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03"/>
  <workbookPr/>
  <mc:AlternateContent xmlns:mc="http://schemas.openxmlformats.org/markup-compatibility/2006">
    <mc:Choice Requires="x15">
      <x15ac:absPath xmlns:x15ac="http://schemas.microsoft.com/office/spreadsheetml/2010/11/ac" url="https://txst.sharepoint.com/sites/GRP-TexasIntegratedFloodingFramework119/Shared Documents/Final Report/Final TIFF Report (2022-2024)/DRAFT IN REVIEW/Sept 30 Version/09 Appendices/Component Appendices/C2 Appendix Materials/"/>
    </mc:Choice>
  </mc:AlternateContent>
  <xr:revisionPtr revIDLastSave="0" documentId="8_{3084EA17-9AF0-43F6-B6B1-6A9CD56144D6}" xr6:coauthVersionLast="47" xr6:coauthVersionMax="47" xr10:uidLastSave="{00000000-0000-0000-0000-000000000000}"/>
  <bookViews>
    <workbookView xWindow="0" yWindow="500" windowWidth="35840" windowHeight="19680" xr2:uid="{00000000-000D-0000-FFFF-FFFF00000000}"/>
  </bookViews>
  <sheets>
    <sheet name="Final_Table_2 Tables" sheetId="2" r:id="rId1"/>
  </sheets>
  <externalReferences>
    <externalReference r:id="rId2"/>
  </externalReferences>
  <definedNames>
    <definedName name="_xlnm.Print_Area" localSheetId="0">'Final_Table_2 Tables'!$A$1:$AJ$24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AI4" i="2"/>
  <c r="A24" i="2" s="1"/>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Luci Cook-Hildreth</author>
  </authors>
  <commentList>
    <comment ref="AC13" authorId="0" shapeId="0" xr:uid="{0A2C50D1-F2C7-4B62-B355-5207C22200C9}">
      <text>
        <r>
          <rPr>
            <b/>
            <sz val="9"/>
            <color indexed="81"/>
            <rFont val="Tahoma"/>
            <family val="2"/>
          </rPr>
          <t>Luci Cook-Hildreth:</t>
        </r>
        <r>
          <rPr>
            <sz val="9"/>
            <color indexed="81"/>
            <rFont val="Tahoma"/>
            <family val="2"/>
          </rPr>
          <t xml:space="preserve">
Local to Austin TX and surrounding area roads</t>
        </r>
      </text>
    </comment>
    <comment ref="AD13" authorId="0" shapeId="0" xr:uid="{AF1133BA-F579-44EA-A430-D425F2BEF607}">
      <text>
        <r>
          <rPr>
            <b/>
            <sz val="9"/>
            <color indexed="81"/>
            <rFont val="Tahoma"/>
            <family val="2"/>
          </rPr>
          <t>Luci Cook-Hildreth:</t>
        </r>
        <r>
          <rPr>
            <sz val="9"/>
            <color indexed="81"/>
            <rFont val="Tahoma"/>
            <family val="2"/>
          </rPr>
          <t xml:space="preserve">
Local to Austin TX and surrounding area roads</t>
        </r>
      </text>
    </comment>
    <comment ref="AF13" authorId="0" shapeId="0" xr:uid="{C3DD7711-3DE9-42EE-8700-9063FFA0EB30}">
      <text>
        <r>
          <rPr>
            <b/>
            <sz val="9"/>
            <color indexed="81"/>
            <rFont val="Tahoma"/>
            <family val="2"/>
          </rPr>
          <t>Luci Cook-Hildreth:</t>
        </r>
        <r>
          <rPr>
            <sz val="9"/>
            <color indexed="81"/>
            <rFont val="Tahoma"/>
            <family val="2"/>
          </rPr>
          <t xml:space="preserve">
Austin area only</t>
        </r>
      </text>
    </comment>
    <comment ref="B18" authorId="0" shapeId="0" xr:uid="{7DE9831F-9A18-4DED-A359-CDBE2F4DEEF1}">
      <text>
        <r>
          <rPr>
            <b/>
            <sz val="9"/>
            <color indexed="81"/>
            <rFont val="Tahoma"/>
            <family val="2"/>
          </rPr>
          <t>Luci Cook-Hildreth:</t>
        </r>
        <r>
          <rPr>
            <sz val="9"/>
            <color indexed="81"/>
            <rFont val="Tahoma"/>
            <family val="2"/>
          </rPr>
          <t xml:space="preserve">
User can change levels of water/flood stage in river and turn on or off layers to see impacts to land and buildings. Map can also be printed for reports.</t>
        </r>
      </text>
    </comment>
  </commentList>
</comments>
</file>

<file path=xl/sharedStrings.xml><?xml version="1.0" encoding="utf-8"?>
<sst xmlns="http://schemas.openxmlformats.org/spreadsheetml/2006/main" count="713" uniqueCount="355">
  <si>
    <t>Supporting Informaiton 2-5</t>
  </si>
  <si>
    <t xml:space="preserve">Existing Coastal User Interfaces Inventory   </t>
  </si>
  <si>
    <t>Platform Name</t>
  </si>
  <si>
    <t>Interagency Flood Risk Management (InFIRM) AKA Flood Decision Support Toolbox</t>
  </si>
  <si>
    <t>Texas Coastal Atlas: Measuring, Mapping, and Managing Flood Risk in Texas</t>
  </si>
  <si>
    <t>Texas Coastal Atlas: Rebuild Texas</t>
  </si>
  <si>
    <t>TexMesoNet</t>
  </si>
  <si>
    <t>Coastal Emergency Risk Assessment</t>
  </si>
  <si>
    <t>Estimated Base Flood Elevation (estBFE) Viewer</t>
  </si>
  <si>
    <t>MAAP Next</t>
  </si>
  <si>
    <t>Flood Education Mapping Tool</t>
  </si>
  <si>
    <t>FEMA Region 1 Coastal Erosion Map</t>
  </si>
  <si>
    <t>Historical Hurricane Tracks</t>
  </si>
  <si>
    <t>Sea Sketch</t>
  </si>
  <si>
    <t>Coastal Flood Exposure Mapper</t>
  </si>
  <si>
    <t>Coastal County Snapshots</t>
  </si>
  <si>
    <t>SE Texas R.A.I.N</t>
  </si>
  <si>
    <t>Public MOVES Viewer</t>
  </si>
  <si>
    <t>LCRA Hydromet</t>
  </si>
  <si>
    <t>Sea Level Rise Viewer</t>
  </si>
  <si>
    <t>TexasFLOOD.org</t>
  </si>
  <si>
    <t>TNRIS Flood Viewer</t>
  </si>
  <si>
    <t>Texas Coastal Resiliency Master Plan</t>
  </si>
  <si>
    <t>NOAA Tides and Currents (Texas)</t>
  </si>
  <si>
    <t>USGS Texas Water Dashboard</t>
  </si>
  <si>
    <t>Flood Quilt Viewer</t>
  </si>
  <si>
    <t>TxDOT Drive Texas</t>
  </si>
  <si>
    <t>National Flood Hazord Layer Viwer</t>
  </si>
  <si>
    <t>Harris County Flood Warning System</t>
  </si>
  <si>
    <t>HCFCD Map &amp; Model Management (M3)</t>
  </si>
  <si>
    <t>Harris County Flood Education - Active Construction Projects</t>
  </si>
  <si>
    <t>ATXFloods</t>
  </si>
  <si>
    <t>ATXFloodSafety</t>
  </si>
  <si>
    <t>FloodPro</t>
  </si>
  <si>
    <t>Flood Factor</t>
  </si>
  <si>
    <t>Northern Gulf of Mexico Operational Forecast System (NGOFS2)</t>
  </si>
  <si>
    <t>Harris County Flood Control District (HCFCD) Floodplain Reference Marks</t>
  </si>
  <si>
    <t>U.S. Wave Information Study</t>
  </si>
  <si>
    <t>URL</t>
  </si>
  <si>
    <t>Click Here</t>
  </si>
  <si>
    <t>Partner Agencies</t>
  </si>
  <si>
    <t>FEMA,USACE,USGS,NWS</t>
  </si>
  <si>
    <t>IDRT,TAMUG/CTBS</t>
  </si>
  <si>
    <t>TWDB,NWS, several other regional and local entities</t>
  </si>
  <si>
    <t>CCT, Louisiana Sea Grant,LSU</t>
  </si>
  <si>
    <t>TWDB,FEMA,USGS</t>
  </si>
  <si>
    <t>HCFCD,FEMA</t>
  </si>
  <si>
    <t>HCFCD</t>
  </si>
  <si>
    <t>FEMA</t>
  </si>
  <si>
    <t>NOAA</t>
  </si>
  <si>
    <t>SETxFCS,Lamar University CfR</t>
  </si>
  <si>
    <t>UT Austin-CSR,GLO</t>
  </si>
  <si>
    <t>COA Watershed Protection,LCRA,USGS</t>
  </si>
  <si>
    <t>TWDB, GLO, TDEM</t>
  </si>
  <si>
    <t>TWDB</t>
  </si>
  <si>
    <t>GLO</t>
  </si>
  <si>
    <t>USGS</t>
  </si>
  <si>
    <t>TXDOT</t>
  </si>
  <si>
    <t>HCFCD, Cities of  Friendswood,League City, Missouri City,Mont Belvieu,Sugar Land,
Brazoria Drainage District No. 4,Galveston County Drainage District No. 1.
 Fort Bend and Waller County,TTRA,SJR</t>
  </si>
  <si>
    <t>COA Watershed Protection</t>
  </si>
  <si>
    <t>CoA</t>
  </si>
  <si>
    <t>First Street Foundation</t>
  </si>
  <si>
    <t>NOAA;
University of Massachusetts and Dartmouth</t>
  </si>
  <si>
    <t>NOAA, NCDC</t>
  </si>
  <si>
    <t>Mission</t>
  </si>
  <si>
    <t>To leverage the skillsets, resources and programs to determine the needs of communities and define solutions and implement measures to reduce long term flood risk throughout the States of Arkansas, Louisiana, New Mexico, Oklahoma and Texas.</t>
  </si>
  <si>
    <t>To deliver critical research on disaster risk reduction, support state agencies with data analytics and decision-making tools, and generate evidence-based solutions that help Texas communities become more resilient</t>
  </si>
  <si>
    <t>To deliver critical research on disaster risk reduction, support state agencies with data analytics and decision-making tools, and generate evidence-based solutions that help Texas communities become more resilient.</t>
  </si>
  <si>
    <t>A statewide earth observation data collection network.</t>
  </si>
  <si>
    <t>Storm surge guidance for emergency management and real-time decisions</t>
  </si>
  <si>
    <t xml:space="preserve">Not available </t>
  </si>
  <si>
    <t>The project will improve the understanding of the risk of flooding in Harris County so that the public, local communities and emergency managers can make informed decisions to protect life and property that may be at risk during flood events.</t>
  </si>
  <si>
    <t xml:space="preserve"> To provide flood damage reduction projects that work, with appropriate regard for community and natural values.</t>
  </si>
  <si>
    <t>To help federal agencies and other partners collaborate on mapping data requirements and acquisition.</t>
  </si>
  <si>
    <t>This online tool provides managers and citizens with easy-to-understand charts and graphs that describe complex coastal data.</t>
  </si>
  <si>
    <t>The purpose of the SE TEXAS RAIN website is to provide the information collected by the gages in a user-friendly format directly to the public to assist the public in making self-informed decisions during threatening weather conditions.</t>
  </si>
  <si>
    <t xml:space="preserve">To guide emergency response operations during Hurricane Harvey, many sources of data from satellite, aircraft and ground-based sensor systems were used to inform field teams and to assess wind and flood damage. </t>
  </si>
  <si>
    <t>To enhance the quality of life of the Texans we serve through water stewardship, energy and community service.</t>
  </si>
  <si>
    <t>The mission of this website is to bring flood information into an accessible format for all Texans.</t>
  </si>
  <si>
    <t>To provide accurate, timely highway conditions information Conditions in DriveTexas are verified by TxDOT employees and contractors.</t>
  </si>
  <si>
    <t>To transmit rainfall and bayou/stream level data for use by you and by government officials in taking steps to protect the public.</t>
  </si>
  <si>
    <t>To distribute FEMA effective models to the general public, track ongoing changes to the models resulting from development projects, and facilitate communication between FEMA, HCFCD, Local Floodplain Administrators, and the community.</t>
  </si>
  <si>
    <t xml:space="preserve">Austin lies in the heart of Flash Flood Alley, and it is critical that you be alert to the dangers of flooding both in your home and on the road.
</t>
  </si>
  <si>
    <t>Make climate risk accessible, easy to understand and actionable for individuals, governments, and industry.</t>
  </si>
  <si>
    <t xml:space="preserve">To serve the maritime user community. </t>
  </si>
  <si>
    <t>In support of published FIRM for Harris County.</t>
  </si>
  <si>
    <t>To make a wide range of climatic data available to researchers and the public.</t>
  </si>
  <si>
    <t>Vision/Description</t>
  </si>
  <si>
    <t>Collaborating Nationally. Empowering Locally.</t>
  </si>
  <si>
    <t>The IDRT team created an updated tool for identifying flood risk across counties along the Upper Texas coast.</t>
  </si>
  <si>
    <t>This spatial visualization, risk communication, and information-sharing mapping interface provides details on major Hurricane Harvey Impacts. The interface also provides general information about local flood risks in the region.</t>
  </si>
  <si>
    <t>TexMesonet establishes a unifying architecture for networks across Texas, aggregating data into central location that includes stations maintained by the National Weather Service (NWS) and several other regional and local entities. And, TWDB continues to strategically add its own managed stations to improve statewide coverage.</t>
  </si>
  <si>
    <t>To provide a look at BLE data availability and relative engineering analysis, FEMA developed the Estimated Base Flood Elevation Viewer for property owners, community officials and land developers to identify the flood risk (high, moderate, low), expected flood elevation and estimated flood depth near any property or structure within watersheds where Base Level Engineering has been prepared.</t>
  </si>
  <si>
    <t>Suplemental information for the HCFCD's Flood Education Mapping Tool.</t>
  </si>
  <si>
    <t>The purpose of the HCFCD's Flood Education Mapping Tool is to provide information about the boundaries of mapped floodplains in Harris County relative to residences, businesses and other structures.</t>
  </si>
  <si>
    <t>Use the map to explore the potential extent of coastal erosion hazards by the years 2030, 2050 and 2100 across New England. Coastal erosion hazard areas are estimated from both the long-term historical erosion rate and the impacts of future SLR.</t>
  </si>
  <si>
    <t>Use this interactive mapping tool to view, analyze, and share historical hurricane tracking information.</t>
  </si>
  <si>
    <t>A collaboration site for Data Mapping Acquisition.</t>
  </si>
  <si>
    <t>The tool creates a collection of user-defined maps that show the people, places, and natural resources exposed to coastal flooding.</t>
  </si>
  <si>
    <t>This tool combines local vulnerability data with maps that depict the 100-year floodplain.</t>
  </si>
  <si>
    <t>To provide information necessary to make important decisions during threatening weather conditions.</t>
  </si>
  <si>
    <t>The service can be used for a quick determination of the data available within selected areas.</t>
  </si>
  <si>
    <t xml:space="preserve">LCRA’s Hydromet is a system of more than 275 automated river and weather gauges throughout the LCR basin in Texas. </t>
  </si>
  <si>
    <t xml:space="preserve">The data and maps in this tool illustrate the scale of potential flooding, not the exact location, and do not account for erosion, subsidence, or future construction. Water levels are relative to MHHW (excludes wind driven tides). The data, maps, and information provided should be used only as a screening-level tool for management decisions. </t>
  </si>
  <si>
    <t>We have scaled back to the sea of flood related resources while trying our best to provide a jumping off point for Texans who need to dig deeper in their journey for information, resources, and support regarding flood awareness and preparedness.</t>
  </si>
  <si>
    <t>displays lake levels, river heights, and other real time weather conditions across Texas. You can subscribe and set up notifications that will alert you when water is rising in a river near your house or property.</t>
  </si>
  <si>
    <t>The Texas Coastal Resiliency Master Plan will provide a framework for community, socio-economic, ecologic and infrastructure protection from coastal hazards, including short-term direct impact (e.g., flooding, storm surge) and long-term gradual impacts (e.g., erosion, habitat loss).</t>
  </si>
  <si>
    <t>Provide access to local water levels, tide and current predictions, and other oceanographic and meteorological conditions</t>
  </si>
  <si>
    <t>Texas Water Dashboard is designed to show real-time water data collected at USGS observation stations in context with weather-related data from other public sources.</t>
  </si>
  <si>
    <t>The floodplain quilt consists of multiple layers of data from various sources available throughout the state to ‘quilt’ together a single flood hazard dataset. The Quilt is only the starting point of flood hazard data for the RFPGs.</t>
  </si>
  <si>
    <t>An industry leader in providing some of the most accurate and up-to-date travel-related information currently available to drivers in Texas.</t>
  </si>
  <si>
    <t>The NFHL is a geospatial database that contains current effective flood hazard data. FEMA provides the flood hazard data to support the National Flood Insurance Program. You can use the information to better understand your level of flood risk and type of flooding.</t>
  </si>
  <si>
    <t xml:space="preserve">This interactive map provides information about the HCFCD’s active capital and maintenance projects. </t>
  </si>
  <si>
    <t>The FEWS monitors rainfall, water levels and low water crossings in Austin 24 hours a day, 365 days a year. During a flood, we work closely with emergency managers for the most effective and timely community response.
COA's FEWS.</t>
  </si>
  <si>
    <t>all someone needs to know about flood safety and flood related information.</t>
  </si>
  <si>
    <t>Useful information about flooding in Austin. Whether you are a homeowner wanting to know if your house is in the floodplain or an engineer designing stormwater controls, you've come to the right place.</t>
  </si>
  <si>
    <t>Flood Factor® is a free, online tool that makes it easy to learn if a property has flooded from major events in the past, is currently at risk, and how that risk changes over time. It can also help estimate damage costs associated with flooding or highlight infrastructure and community risk. Flood Factor simplifies flooding so anyone can find their risk, understand the science, and make informed decisions to prepare for the future.</t>
  </si>
  <si>
    <t>Aerial animations of the whole northern Gulf of Mexico as well as time series at particular stations or points of interest are available for 177 locations for the five parameters.</t>
  </si>
  <si>
    <t xml:space="preserve">Provides information from the HCFCD’s countywide network of reference marks. This on-line tool allows users to search by watershed, street address and other parameters to access information about specific numbered benchmarks. For each benchmark, the tool includes a description of its site location, plus a photograph and sketch of the site to help in locating the marker within the site. 
</t>
  </si>
  <si>
    <t xml:space="preserve">WIS is historical digital dataset DSI-9787, archived at the NCDC. The WIS project produces a high-quality online database of hindcast, nearshore wave conditions covering U.S. coasts. </t>
  </si>
  <si>
    <t>Available Data</t>
  </si>
  <si>
    <t>Rriver, watersheds, rainfall and snow,wind speed and direction, pressure, temperature, humidity, radar, forecast and hindcast, cloud cover, reservoirs, flood risk, flood infrastructure, buildings, simulated river flooding, road condition</t>
  </si>
  <si>
    <t>Flood risk maps: damage plain, damage plain flood scale, damage plain comparisons</t>
  </si>
  <si>
    <t>Census data, census tracts borders, hurricane frequency and tracks, zip codes, losses, various types of insurance and FEMA claims, loans, flood zones, wind risk</t>
  </si>
  <si>
    <t>Air temperature and humidity; wind, soil, dew point, heat index, preciptiation; solar radiation, river flow/stage, alerts, seasonal data</t>
  </si>
  <si>
    <t>Water surface elevation above MSL, wind speed</t>
  </si>
  <si>
    <t xml:space="preserve"> Flood depth (ft), flood extent</t>
  </si>
  <si>
    <t>Historical flood loss and inundation, white papers and reports, links to other tools, educational information on flooding and flood insurance</t>
  </si>
  <si>
    <t>Channels, watersheds, flood risk (1%, 0.2% and coastal 1%), flood infrastructure, watersheds, ponding</t>
  </si>
  <si>
    <t>Potential extent of coastal erosion hazards</t>
  </si>
  <si>
    <t>Historical hurricane tracks world wide wit their associated category, wind, and pressure data</t>
  </si>
  <si>
    <t>Pproposed mapping priorities for topographic Lidar 3D Elevation Program (3DEP), federal 3DEP, state/local/academic/other 3DP, acoustic sonar; digital imagery, layers for mapping projects that are funded and ongoing and for federal agency projects, existing data/inventories/collections include topographic lidar, global multi-resolution topography, topobathymetric lidar, acoustic/sonar (hydro, bathy, water column), digital imagery, elevation data projects</t>
  </si>
  <si>
    <t>Coastal flood hazard composite, high tide flooding, FEMA flood zones, tsunami, storm surge, sea level rise, population density, poverty, elderly, employees, development, critical facilities, development patterns, natural areas and open spaces, potential pollution sources, natural protection, wetland potential</t>
  </si>
  <si>
    <t>Information and layers for marine economy, coastal economy, sea level rise, and flood hazards, with community specific information for each layer for each county</t>
  </si>
  <si>
    <t>24-hour rainfall, rainfall Year to date, river level and flow, lake and tide elevation, air temperature, basins and sub-basins of Sabine and Neches River Basins, gauge adjusted radar rainfall, river guage current and forcasted flood stages, TX-LA counties,  USGS hydrography, NOAA radar, links to additional resources, public emergency information by county</t>
  </si>
  <si>
    <t xml:space="preserve">Rainfall totals, satellite and aerial  imagerirs in selected location during and immidiately after Hurricane Harvey </t>
  </si>
  <si>
    <t>Rainfall Radar, county boundaries, drought, soil moisture, streams and watershed boundaries, rainfall, fow, lake Level</t>
  </si>
  <si>
    <t>Inundationlevels caused by the SLR, projected sicarios, mapping confidence, marsh migration, vulnerability to SLR, high tide flooding</t>
  </si>
  <si>
    <t>Information, resources, and support regarding flood awareness and preparedness, links to useful tools</t>
  </si>
  <si>
    <t>flood gauge stages, lake level flood %s, NOAA advisories alerts and weather radar</t>
  </si>
  <si>
    <t>Regional project maps where all projects for a region are displayed with information on each project</t>
  </si>
  <si>
    <t>Tide (water surface elevation) in various vertical datums (observation and prediction), water and air temperature, wind speed and direction, barometric pressure, water conductivity, nautical charts</t>
  </si>
  <si>
    <t xml:space="preserve">Stream discharge,lake elevation, well level, water quality, rainfall gauges and radar cloud cover, air and sea surface temperature, rainfall forecast, warnings and alerts, twitter </t>
  </si>
  <si>
    <t>Inventory of exisiting BLE models, links to download the flood hazard dataset for the 15 Regions in TX</t>
  </si>
  <si>
    <t>Road information including accident, ice/snow, closure, damage, flood, and construction, traffic information including traffic maps, traffic cameras, alerts</t>
  </si>
  <si>
    <t>digital effective flood  data</t>
  </si>
  <si>
    <t>Rainfall amounts, water levels in bayous and major streams, river abd watershed boundaries</t>
  </si>
  <si>
    <t>FEMA's effective floodplain models for Harris County, information on changes to the models, city limits, watershed boundaries</t>
  </si>
  <si>
    <t>Information on active capital and maintenance projects</t>
  </si>
  <si>
    <t>Stationary gauges at roadways at low water areas and crossings, road closure status, useful links</t>
  </si>
  <si>
    <t>information, resources, and support regarding flood awareness and preparedness; links to useful tools</t>
  </si>
  <si>
    <t>Floodplain boundaries, floodplain models, storm drain models, elevation certificates, stormdrain infrastructure, parcels, elevation contour, letter of map revision</t>
  </si>
  <si>
    <t>information and statistics on past, current, and future flooding risks, other risks such as fire and heat</t>
  </si>
  <si>
    <t>Nowcast and forecast guidances for water level, wind, current, temperature, and salinity</t>
  </si>
  <si>
    <t xml:space="preserve"> description of site location, plus a photograph and sketch of the site to help in locating the marker within the site</t>
  </si>
  <si>
    <t>deep water wave data, continental shelf zone wave data, near shore wave data</t>
  </si>
  <si>
    <t>Data Type (measurement or model output)</t>
  </si>
  <si>
    <t>Measurement and model output</t>
  </si>
  <si>
    <t>Model output</t>
  </si>
  <si>
    <t>Measurements, reports, and model output</t>
  </si>
  <si>
    <t>Report and white papers</t>
  </si>
  <si>
    <t>Census, measured, and model output</t>
  </si>
  <si>
    <t>Measurement</t>
  </si>
  <si>
    <t>Measurment</t>
  </si>
  <si>
    <t>Text</t>
  </si>
  <si>
    <t>Measurements and reports</t>
  </si>
  <si>
    <t>Report</t>
  </si>
  <si>
    <t>Model Output</t>
  </si>
  <si>
    <t>Real-Time Data?</t>
  </si>
  <si>
    <t>Yes</t>
  </si>
  <si>
    <t>No</t>
  </si>
  <si>
    <t>no</t>
  </si>
  <si>
    <t>Yes (modeling results)</t>
  </si>
  <si>
    <t>yes</t>
  </si>
  <si>
    <t xml:space="preserve">Yes </t>
  </si>
  <si>
    <t>Yes (5min to 1h)</t>
  </si>
  <si>
    <t>Data Sources</t>
  </si>
  <si>
    <t>USGS stream gauges,  hydrologic models, USACE, County Apprisial District parcle data, NOAA</t>
  </si>
  <si>
    <t>various (external)</t>
  </si>
  <si>
    <t>various (FEMA, Census, NOAA, etc.)</t>
  </si>
  <si>
    <t>MesoWest and SynopticLabs Mesonet API, independent meteorological stations</t>
  </si>
  <si>
    <t>NOAA Global ESTOFS, ASGS, USACE-ERDC</t>
  </si>
  <si>
    <t>HCFCD, FEMA, NOAA, USACE</t>
  </si>
  <si>
    <t>FIRM for Harris County</t>
  </si>
  <si>
    <t>NOAA SLR reports</t>
  </si>
  <si>
    <t>NOAA hurricane data, Office of Coastal Management</t>
  </si>
  <si>
    <t>This is a collaboration site so data comes from anyone who has an account and contributes to the project map</t>
  </si>
  <si>
    <t>NOAA, FEMA, Census ACS TIGER/line data, Bureau of Labor Statistics, C-CAP Program, FRS</t>
  </si>
  <si>
    <t>NOAA ENOW and Office for Coastal Management, Bureau of Labor Statistics, Bureau of Economic Analysis,  Census, sea level rise technical reports</t>
  </si>
  <si>
    <t>Lamar University CfR, USGS, NWS</t>
  </si>
  <si>
    <t>Different satelliteand aerial imaging surveys from various sources and Texas Civil Air Patrol photography (342,000 images), NOAA, NFIP</t>
  </si>
  <si>
    <t>LCRA river guages</t>
  </si>
  <si>
    <t>NOAA technical reports; Census</t>
  </si>
  <si>
    <t>NWS, TWDB, Aeris Weather Service, Amazon Web Services</t>
  </si>
  <si>
    <t>Data on each project comes from contributing partners and GLO</t>
  </si>
  <si>
    <t>USGS and Other sources</t>
  </si>
  <si>
    <t>TWDB, FEMA, Fathom</t>
  </si>
  <si>
    <t>TxDOT</t>
  </si>
  <si>
    <t>HCFCD Gauges</t>
  </si>
  <si>
    <t>HCFCD, FEMA</t>
  </si>
  <si>
    <t>COA, LCRA, USGS</t>
  </si>
  <si>
    <t>COA, LCRA</t>
  </si>
  <si>
    <t>CoA, FEMA</t>
  </si>
  <si>
    <t>First Street Foundation, US. Forest Services, NOAA, USGS, NASA, U.S DHS</t>
  </si>
  <si>
    <t>NOAA; University of Massachusetts and Dartmouth</t>
  </si>
  <si>
    <t>Data download Option?</t>
  </si>
  <si>
    <t>Spatial Coverage</t>
  </si>
  <si>
    <t>FEMA Region 6 (TX, OK, AK, NM, LA)</t>
  </si>
  <si>
    <t>16 Southeast TX counties</t>
  </si>
  <si>
    <t>Hurricane Harvey affected areas</t>
  </si>
  <si>
    <t>Multi State (TX, OK, NM, CO, KS, AK) and Mexico</t>
  </si>
  <si>
    <t>Global</t>
  </si>
  <si>
    <t xml:space="preserve">Multi State (TX, OK, NM, AK) </t>
  </si>
  <si>
    <t>Harris County</t>
  </si>
  <si>
    <t>New England Counties</t>
  </si>
  <si>
    <t xml:space="preserve">Global  </t>
  </si>
  <si>
    <t>East Coast, West Coast, Gulf of Mexico, Great Lakes, and islands in the Pacific and Caribbean.</t>
  </si>
  <si>
    <t>Coastal US counties</t>
  </si>
  <si>
    <t>5 southeast TX counties; Sabine and Neches River Basins</t>
  </si>
  <si>
    <t>Areas affected by Hurricane Harvey</t>
  </si>
  <si>
    <t>Colorado River basin</t>
  </si>
  <si>
    <t>North America Gulf Coast, Atlantic and Pacific Coasts</t>
  </si>
  <si>
    <t>Not Applicable</t>
  </si>
  <si>
    <t>Texas</t>
  </si>
  <si>
    <t>Texas coast</t>
  </si>
  <si>
    <t>US Coastal States</t>
  </si>
  <si>
    <t>USA</t>
  </si>
  <si>
    <t>Harris County and close outside area around Harris county</t>
  </si>
  <si>
    <t>Austin</t>
  </si>
  <si>
    <t>Entire US</t>
  </si>
  <si>
    <t xml:space="preserve">Northern Gulf of Mexico </t>
  </si>
  <si>
    <t>Spatial Resolution</t>
  </si>
  <si>
    <t>Sparce points, 100 m for continous rasters</t>
  </si>
  <si>
    <t>Sparce parcel, continous rasters</t>
  </si>
  <si>
    <t>zip code</t>
  </si>
  <si>
    <t>Sparce points, continous rasters</t>
  </si>
  <si>
    <t>ADCIRC mesh resulotion 30m to 2km</t>
  </si>
  <si>
    <t>250 m</t>
  </si>
  <si>
    <t>County</t>
  </si>
  <si>
    <t>Sparce points, 5ft for continous rasters</t>
  </si>
  <si>
    <t>continous rasters</t>
  </si>
  <si>
    <t xml:space="preserve">500ft </t>
  </si>
  <si>
    <t>Sparce points, 200ft  for continous rasters</t>
  </si>
  <si>
    <t>Sparce points</t>
  </si>
  <si>
    <t>Sparce points and polygons</t>
  </si>
  <si>
    <t>Continous raster, sparce points</t>
  </si>
  <si>
    <t>Sparce points, continous raster for radar data</t>
  </si>
  <si>
    <t>Sparce points, rasters for rainfall radar</t>
  </si>
  <si>
    <t>Varries</t>
  </si>
  <si>
    <t>Sparce points and lines</t>
  </si>
  <si>
    <t>Watershed Level, models resolutions varry</t>
  </si>
  <si>
    <t>Parcel level</t>
  </si>
  <si>
    <t>Parcel, Zipcode, City</t>
  </si>
  <si>
    <t>Temporal Coverage</t>
  </si>
  <si>
    <t xml:space="preserve"> hourly; stedy state</t>
  </si>
  <si>
    <t>Stedy state</t>
  </si>
  <si>
    <t>varied</t>
  </si>
  <si>
    <t>Real time, varied (5min - 2weeks)</t>
  </si>
  <si>
    <t>Hourly</t>
  </si>
  <si>
    <t>Stedy state, hourly model outputs</t>
  </si>
  <si>
    <t>2030, 2050, 2100</t>
  </si>
  <si>
    <t>1842-2021</t>
  </si>
  <si>
    <t xml:space="preserve">varied based on project </t>
  </si>
  <si>
    <t>Stedy state, hourly</t>
  </si>
  <si>
    <t>2017 Hurricane Harvey</t>
  </si>
  <si>
    <t>Real time (apx 20min updates)</t>
  </si>
  <si>
    <t>2020-2100</t>
  </si>
  <si>
    <t>Real time (apx 5min to 1h updates)</t>
  </si>
  <si>
    <t>Real-time;
5min to annual</t>
  </si>
  <si>
    <t>Real time
for rain 1 hr, 1, 2, and 3 days</t>
  </si>
  <si>
    <t>Real time and future</t>
  </si>
  <si>
    <t>Real-time, Historical Data (1980s)</t>
  </si>
  <si>
    <t>Near Real Time</t>
  </si>
  <si>
    <t>Real time</t>
  </si>
  <si>
    <t>2 hours</t>
  </si>
  <si>
    <t>Available Visualization</t>
  </si>
  <si>
    <t xml:space="preserve"> </t>
  </si>
  <si>
    <t>zoom in/out, slider bar comparison map, address search</t>
  </si>
  <si>
    <t>zoom in/out, turn on/off layers, bookmark, print/share map, pop up attribute table, legend, charts under development</t>
  </si>
  <si>
    <t>zoom in/out, turn on/off data collection stations, pop up info box, base map options</t>
  </si>
  <si>
    <t>zoom in/out, turn on/off layers; base maps options, print/share map, legend; historical strom events</t>
  </si>
  <si>
    <t>zoom in/out, turn on/off layers, pop up info windows, transparency/overlay,  base map options, address search, dual automated map view</t>
  </si>
  <si>
    <t>no interactive map avalible</t>
  </si>
  <si>
    <t>Zoom in/out; turn on/off layers for watersheds/flood zones, ledgend, address search</t>
  </si>
  <si>
    <t>Zoom in/out; turn on/off layers for different counties/different SLR sinarios, ledgend</t>
  </si>
  <si>
    <t>Zoom in/out; turn on/off storm tracks for storms in selected area, ledgend, base map options</t>
  </si>
  <si>
    <t>Zoom in/out; turn on/off layers for projects/years/etc, base map options, ledgend</t>
  </si>
  <si>
    <t>Zoom in/out; turn on/off  layers for hazard areas/flooding;save/export maps, basemap, ledgend</t>
  </si>
  <si>
    <t>Individual tables, charts, and maps for each topic of vulnerability listed in the snap shot</t>
  </si>
  <si>
    <t>Zoom in/out; turn on/off  layers sensors, charts and figures (time series),  radar/basemaps, ledgend</t>
  </si>
  <si>
    <t>Zoom in/out; turn on/off  layers for images, ledgend</t>
  </si>
  <si>
    <t>Zoom in/out, turn on/off layers for gauges, basemap options, charts (rainfall time series), ledgend</t>
  </si>
  <si>
    <t>Zoom in/out, turn on/off layers for SLR, capability to change the SLR scenario using a sliding scale (1ft increments up to 10ft), basemap options, ledgend</t>
  </si>
  <si>
    <t>Tabs, text</t>
  </si>
  <si>
    <t>Zoom in/out; turn on/off layers for weather radar, flood gage stages, lake level, basemap options, weather alerts, address search</t>
  </si>
  <si>
    <t>Zoom in/out; turn on/off project information/location</t>
  </si>
  <si>
    <t>Zoom in/out; turn on/off layers, basemap options, summary information, plots, address search, legend</t>
  </si>
  <si>
    <t xml:space="preserve">
Turn on/off layers, address search, basemap options, pop up figures, transparency of layers, Twitter feed, legend</t>
  </si>
  <si>
    <t>Turn on/off layers, transparency of layers, moving layers, attribute table, address search, basemap options,
legend</t>
  </si>
  <si>
    <t>Turn on/off layers, address search, basemap options,
legend</t>
  </si>
  <si>
    <t>Turn on/off layers, address search, basemap options,data download, measurement (Ruler), legend</t>
  </si>
  <si>
    <t>Turn on/off layers, address search, basemap options,data download, information at gagues, legend</t>
  </si>
  <si>
    <t>Turn on/off layers,language selection, basemap options, data download, legend</t>
  </si>
  <si>
    <t>Basemap options, fixed layer, search for projects, legend</t>
  </si>
  <si>
    <t>Turn on/off layers, basemap options, zoom in/out layers</t>
  </si>
  <si>
    <t>Turn on/off layers, zoom in/out, address or Tax ID search, basemap options, data download, distance measurement</t>
  </si>
  <si>
    <t>Text, charts, maps, sliding maps</t>
  </si>
  <si>
    <t>Zoom in/out layers, charts, 
animations</t>
  </si>
  <si>
    <t xml:space="preserve">Zoom in/out layers, charts,  address search, legend
</t>
  </si>
  <si>
    <t>Flood Senario Visualization</t>
  </si>
  <si>
    <t>simulates flood sinarios from minor to high in 0.5ft incriments</t>
  </si>
  <si>
    <t>high to low damage probabilities; 50/100/250/500yr flood</t>
  </si>
  <si>
    <t>FEMA 100 and 500 yr flood, Hurricane Categories, Flood Zones</t>
  </si>
  <si>
    <t>Past hurricanes and tropical storms; forcast for real-time</t>
  </si>
  <si>
    <t>Different flood frequencies (1%, 0.2%, 10%)</t>
  </si>
  <si>
    <t xml:space="preserve"> no interactive map avalible</t>
  </si>
  <si>
    <t>Mapped floodplans (FEMA 100/500yr flood); watersheds and ponding areas</t>
  </si>
  <si>
    <t>High, Intermediate High, Intermediate, Intermediate Low, Low</t>
  </si>
  <si>
    <t>NA</t>
  </si>
  <si>
    <t>Change in flood depth with: SLR/storm surge for hurricans/high tide events (color from blue to yellow to orang and then red for increased risk)</t>
  </si>
  <si>
    <t>"Special Flood Hazard" is a snapshot topic. If chosen, information and graphics on flooding are shown for multiple topics.</t>
  </si>
  <si>
    <t xml:space="preserve">None  </t>
  </si>
  <si>
    <t>None</t>
  </si>
  <si>
    <t>SLR scenario (1ft increments up to 10ft</t>
  </si>
  <si>
    <t>Flood levels shown by guage stages: major, moderate, minor, action, no flooding, low, stage not defined (in different colors).</t>
  </si>
  <si>
    <t>Flood zones 100 and 500 years</t>
  </si>
  <si>
    <t>100 and 500 years</t>
  </si>
  <si>
    <t>historical;
this year;
15 and 30 years in future</t>
  </si>
  <si>
    <t>User Freedom (User can upload? Conduct analysis?)</t>
  </si>
  <si>
    <t xml:space="preserve">No  </t>
  </si>
  <si>
    <t>Metadata</t>
  </si>
  <si>
    <t>Metadata Link</t>
  </si>
  <si>
    <t>https://www.texmesonet.org/DataProducts/SurfaceMaps</t>
  </si>
  <si>
    <t>https://gis.charttools.noaa.gov/arcgis/rest/services</t>
  </si>
  <si>
    <t>https://coast.noaa.gov/floodexposure/#-10799749,3293949,13z/eyJ0Ijoid2V0bGFuZFBvdGVudGlhbHwxIn0=</t>
  </si>
  <si>
    <t>Multiple links</t>
  </si>
  <si>
    <t>https://coast.noaa.gov/slrdata/</t>
  </si>
  <si>
    <t>https://api.tidesandcurrents.noaa.gov/mdapi/prod/</t>
  </si>
  <si>
    <t>https://twdb-flood-planning-resources-twdb.hub.arcgis.com/pages/flood-hazard-quilt</t>
  </si>
  <si>
    <t>https://hazards.fema.gov/femaportal/wps/portal/NFHLWMS</t>
  </si>
  <si>
    <t>https://www.harriscountyfws.org/Glossary</t>
  </si>
  <si>
    <t>https://www.m3models.org/Downloads/ModelLibrary</t>
  </si>
  <si>
    <t>https://www.ncei.noaa.gov/access/metadata/landing-page/bin/iso?id=gov.noaa.ncdc:C00071;view=iso</t>
  </si>
  <si>
    <t>Coverage Map?</t>
  </si>
  <si>
    <t>Not Applicable (Global)</t>
  </si>
  <si>
    <t>Local</t>
  </si>
  <si>
    <t>Ease of use</t>
  </si>
  <si>
    <t>Very easy</t>
  </si>
  <si>
    <t>Moderately easy</t>
  </si>
  <si>
    <t>Easy</t>
  </si>
  <si>
    <t>Easy to use</t>
  </si>
  <si>
    <t>Unknown</t>
  </si>
  <si>
    <t>Difficult</t>
  </si>
  <si>
    <t>API</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</si>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</sst>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b/>
      <sz val="12"/>
      <color theme="1"/>
      <name val="Garamond"/>
      <family val="1"/>
    </font>
    <font>
      <b/>
      <sz val="11"/>
      <color theme="1"/>
      <name val="Garamond"/>
      <family val="1"/>
    </font>
    <font>
      <b/>
      <sz val="11"/>
      <name val="Garamond"/>
      <family val="1"/>
    </font>
    <font>
      <sz val="11"/>
      <color theme="1"/>
      <name val="Garamond"/>
      <family val="1"/>
    </font>
    <font>
      <u/>
      <sz val="11"/>
      <color theme="10"/>
      <name val="Garamond"/>
      <family val="1"/>
    </font>
    <font>
      <sz val="11"/>
      <name val="Garamond"/>
      <family val="1"/>
    </font>
    <font>
      <b/>
      <sz val="12"/>
      <name val="Garamond"/>
      <family val="1"/>
    </font>
    <font>
      <u/>
      <sz val="11"/>
      <name val="Garamond"/>
      <family val="1"/>
    </font>
    <font>
      <sz val="20"/>
      <color rgb="FF002060"/>
      <name val="FranklinGothicURWCon-Dem"/>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7" fillId="0" borderId="0" xfId="0" applyFont="1"/>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1"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0" fontId="7" fillId="0" borderId="0" xfId="0" applyFont="1" applyAlignment="1">
      <alignment horizontal="center" vertical="center"/>
    </xf>
    <xf numFmtId="0" fontId="7" fillId="6" borderId="0" xfId="0" applyFont="1" applyFill="1" applyAlignment="1">
      <alignment horizontal="center" vertical="center"/>
    </xf>
    <xf numFmtId="0" fontId="5"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0" xfId="0" applyFont="1" applyAlignment="1">
      <alignment horizontal="left"/>
    </xf>
    <xf numFmtId="0" fontId="12" fillId="0" borderId="2"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wdb4aefssvr/SWR/baysestuaries/PROJECTS/TIFF/Deliverables/User_Interface_Project/User_Interfaces_Table_AK_June2022.xlsx" TargetMode="External"/><Relationship Id="rId1" Type="http://schemas.openxmlformats.org/officeDocument/2006/relationships/externalLinkPath" Target="/twdb4aefssvr/SWR/baysestuaries/PROJECTS/TIFF/Deliverables/User_Interface_Project/User_Interfaces_Table_AK_June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nal_Table_2 Tables"/>
      <sheetName val="Example"/>
      <sheetName val="Final_Table_2 Tables_Flipped"/>
      <sheetName val="Final_Table_2 Tables_Flippe (2)"/>
      <sheetName val="Final_Table_2 Tables_Flippe (3)"/>
      <sheetName val="Final_Table_2 Tables_Flippe (4)"/>
      <sheetName val="User Interfaces"/>
      <sheetName val="User Interfaces (2)"/>
      <sheetName val="Final_Table"/>
      <sheetName val="Data Dictionary"/>
      <sheetName val="Links"/>
      <sheetName val="metadata"/>
      <sheetName val="Sheet1"/>
      <sheetName val="Shee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3">
          <cell r="B13" t="str">
            <v>https://webapps.usgs.gov/infrm/fdst/</v>
          </cell>
          <cell r="C13" t="str">
            <v>https://tamu.maps.arcgis.com/apps/MapSeries/index.html?appid=6153c458d16d44b4af94cffed4b8613b</v>
          </cell>
          <cell r="D13" t="str">
            <v>https://www.texascoastalatlas.com/TexasAtlas/version3.7/LocalGovernmentOfficial/</v>
          </cell>
          <cell r="E13" t="str">
            <v>https://www.texmesonet.org/</v>
          </cell>
          <cell r="F13" t="str">
            <v>https://cera.coastalrisk.live/?tz=utc&amp;unit=ft&amp;panel=1&amp;track_labels=1&amp;maptype=roadmap&amp;accept=1</v>
          </cell>
          <cell r="G13" t="str">
            <v>https://webapps.usgs.gov/infrm/estbfe/</v>
          </cell>
          <cell r="H13" t="str">
            <v>https://www.maapnext.org/</v>
          </cell>
          <cell r="I13" t="str">
            <v>https://www.harriscountyfemt.org/</v>
          </cell>
          <cell r="J13" t="str">
            <v>https://fema.maps.arcgis.com/apps/webappviewer/index.html?id=a4aa86031a3a40be9d453d781ff210b3&amp;extent=-8097056.2598%2C5023135.6834%2C-7686742.2919%2C5322768.8342%2C102100</v>
          </cell>
          <cell r="K13" t="str">
            <v>https://coast.noaa.gov/digitalcoast/tools/hurricanes.html</v>
          </cell>
          <cell r="L13" t="str">
            <v>https://www.seasketch.org/#projecthomepage/5272840f6ec5f42d210016e4</v>
          </cell>
          <cell r="M13" t="str">
            <v>https://coast.noaa.gov/digitalcoast/tools/flood-exposure.html</v>
          </cell>
          <cell r="N13" t="str">
            <v>https://coast.noaa.gov/digitalcoast/tools/snapshots.html</v>
          </cell>
          <cell r="O13" t="str">
            <v>https://www.setexasrain.org/index.html</v>
          </cell>
          <cell r="P13" t="str">
            <v>http://magic.csr.utexas.edu/hurricaneharvey/public/</v>
          </cell>
          <cell r="Q13" t="str">
            <v>https://hydromet.lcra.org/coa/</v>
          </cell>
          <cell r="R13" t="str">
            <v xml:space="preserve">coast.noaa.gov/slr  </v>
          </cell>
          <cell r="S13" t="str">
            <v>https://www.texasflood.org/</v>
          </cell>
          <cell r="T13" t="str">
            <v>https://map.texasflood.org/#/</v>
          </cell>
          <cell r="U13" t="str">
            <v>https://www.glo.texas.gov/coastal-grants/projects/texas-coastal-resiliency-master-plan.html</v>
          </cell>
          <cell r="V13" t="str">
            <v>https://tidesandcurrents.noaa.gov/map/index.html?region=Texas</v>
          </cell>
          <cell r="W13" t="str">
            <v>https://txpub.usgs.gov/txwaterdashboard/</v>
          </cell>
          <cell r="X13" t="str">
            <v>https://twdb.maps.arcgis.com/apps/webappviewer/index.html?id=58cb4d71256440e4ad2599d016636e69</v>
          </cell>
          <cell r="Y13" t="str">
            <v>https://drivetexas.org/</v>
          </cell>
          <cell r="Z13" t="str">
            <v>https://hazards-fema.maps.arcgis.com/apps/webappviewer/index.html?id=8b0adb51996444d4879338b5529aa9cd</v>
          </cell>
          <cell r="AA13" t="str">
            <v>https://www.harriscountyfws.org/</v>
          </cell>
          <cell r="AB13" t="str">
            <v>https://www.hcfcd.org/Resources/Interactive-Mapping-Tools/Model-and-Map-Management-M3-System</v>
          </cell>
          <cell r="AC13" t="str">
            <v>https://www.hcfcd.org/Resources/Interactive-Mapping-Tools/Active-Construction-Projects</v>
          </cell>
          <cell r="AD13" t="str">
            <v>https://www.atxfloods.com/closures</v>
          </cell>
          <cell r="AE13" t="str">
            <v>https://atxfloodsafety.com/</v>
          </cell>
          <cell r="AF13" t="str">
            <v>https://www.austintexas.gov/FloodPro/#/FloodProIntro/</v>
          </cell>
          <cell r="AG13" t="str">
            <v>https://firststreet.org/flood-factor/</v>
          </cell>
          <cell r="AH13" t="str">
            <v>https://tidesandcurrents.noaa.gov/ofs/ngofs2/ngofs2.html</v>
          </cell>
          <cell r="AI13" t="str">
            <v>https://www.hcfcd.org/Resources/Interactive-Mapping-Tools/Harris-County-Floodplain-Reference-Marks</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ei.noaa.gov/access/metadata/landing-page/bin/iso?id=gov.noaa.ncdc:C00071;view=iso" TargetMode="External"/><Relationship Id="rId3" Type="http://schemas.openxmlformats.org/officeDocument/2006/relationships/hyperlink" Target="https://twdb-flood-planning-resources-twdb.hub.arcgis.com/pages/flood-hazard-quilt" TargetMode="External"/><Relationship Id="rId7" Type="http://schemas.openxmlformats.org/officeDocument/2006/relationships/hyperlink" Target="https://www.ncei.noaa.gov/access/metadata/landing-page/bin/iso?id=gov.noaa.ncdc:C00071" TargetMode="External"/><Relationship Id="rId2" Type="http://schemas.openxmlformats.org/officeDocument/2006/relationships/hyperlink" Target="https://www.harriscountyfws.org/Glossary" TargetMode="External"/><Relationship Id="rId1" Type="http://schemas.openxmlformats.org/officeDocument/2006/relationships/hyperlink" Target="https://www.m3models.org/Downloads/ModelLibrary" TargetMode="External"/><Relationship Id="rId6" Type="http://schemas.openxmlformats.org/officeDocument/2006/relationships/hyperlink" Target="https://api.tidesandcurrents.noaa.gov/mdapi/prod/" TargetMode="External"/><Relationship Id="rId11" Type="http://schemas.openxmlformats.org/officeDocument/2006/relationships/comments" Target="../comments1.xml"/><Relationship Id="rId5" Type="http://schemas.openxmlformats.org/officeDocument/2006/relationships/hyperlink" Target="https://gis.charttools.noaa.gov/arcgis/rest/services" TargetMode="External"/><Relationship Id="rId10" Type="http://schemas.openxmlformats.org/officeDocument/2006/relationships/vmlDrawing" Target="../drawings/vmlDrawing1.vml"/><Relationship Id="rId4" Type="http://schemas.openxmlformats.org/officeDocument/2006/relationships/hyperlink" Target="https://coast.noaa.gov/floodexposur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C7311-AA8A-4C77-A233-B0CD78410ABD}">
  <sheetPr>
    <pageSetUpPr fitToPage="1"/>
  </sheetPr>
  <dimension ref="A1:AN24"/>
  <sheetViews>
    <sheetView tabSelected="1" zoomScale="30" zoomScaleNormal="30" workbookViewId="0">
      <pane xSplit="1" topLeftCell="Y7" activePane="topRight" state="frozen"/>
      <selection pane="topRight" activeCell="E8" sqref="E8"/>
    </sheetView>
  </sheetViews>
  <sheetFormatPr defaultColWidth="8.85546875" defaultRowHeight="15"/>
  <cols>
    <col min="1" max="1" width="28.140625" style="5" customWidth="1"/>
    <col min="2" max="2" width="42.140625" style="5" customWidth="1"/>
    <col min="3" max="11" width="25.7109375" style="19" customWidth="1"/>
    <col min="12" max="12" width="31" style="19" customWidth="1"/>
    <col min="13" max="27" width="25.7109375" style="19" customWidth="1"/>
    <col min="28" max="28" width="29.28515625" style="19" customWidth="1"/>
    <col min="29" max="29" width="25.7109375" style="20" customWidth="1"/>
    <col min="30" max="35" width="25.7109375" style="19" customWidth="1"/>
    <col min="36" max="36" width="27.7109375" style="5" customWidth="1"/>
    <col min="37" max="40" width="16.28515625" style="5" customWidth="1"/>
    <col min="41" max="16384" width="8.85546875" style="5"/>
  </cols>
  <sheetData>
    <row r="1" spans="1:40" ht="30">
      <c r="A1" s="27" t="s">
        <v>0</v>
      </c>
      <c r="B1" s="27"/>
    </row>
    <row r="2" spans="1:40" ht="30">
      <c r="A2" s="28" t="s">
        <v>1</v>
      </c>
      <c r="B2" s="28"/>
    </row>
    <row r="3" spans="1:40" ht="63.95">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3" t="s">
        <v>23</v>
      </c>
      <c r="W3" s="2" t="s">
        <v>24</v>
      </c>
      <c r="X3" s="2" t="s">
        <v>25</v>
      </c>
      <c r="Y3" s="2" t="s">
        <v>26</v>
      </c>
      <c r="Z3" s="2" t="s">
        <v>27</v>
      </c>
      <c r="AA3" s="2" t="s">
        <v>28</v>
      </c>
      <c r="AB3" s="2" t="s">
        <v>29</v>
      </c>
      <c r="AC3" s="21" t="s">
        <v>30</v>
      </c>
      <c r="AD3" s="26" t="s">
        <v>31</v>
      </c>
      <c r="AE3" s="26" t="s">
        <v>32</v>
      </c>
      <c r="AF3" s="26" t="s">
        <v>33</v>
      </c>
      <c r="AG3" s="26" t="s">
        <v>34</v>
      </c>
      <c r="AH3" s="26" t="s">
        <v>35</v>
      </c>
      <c r="AI3" s="26" t="s">
        <v>36</v>
      </c>
      <c r="AJ3" s="2" t="s">
        <v>37</v>
      </c>
      <c r="AK3" s="4"/>
      <c r="AL3" s="4"/>
      <c r="AM3" s="4"/>
      <c r="AN3" s="4"/>
    </row>
    <row r="4" spans="1:40" ht="17.100000000000001">
      <c r="A4" s="1" t="s">
        <v>38</v>
      </c>
      <c r="B4" s="6" t="str">
        <f>HYPERLINK([1]Links!B13, "Click Here")</f>
        <v>Click Here</v>
      </c>
      <c r="C4" s="6" t="str">
        <f>HYPERLINK([1]Links!C13, "Click Here")</f>
        <v>Click Here</v>
      </c>
      <c r="D4" s="6" t="str">
        <f>HYPERLINK([1]Links!D13, "Click Here")</f>
        <v>Click Here</v>
      </c>
      <c r="E4" s="6" t="str">
        <f>HYPERLINK([1]Links!E13, "Click Here")</f>
        <v>Click Here</v>
      </c>
      <c r="F4" s="6" t="str">
        <f>HYPERLINK([1]Links!F13, "Click Here")</f>
        <v>Click Here</v>
      </c>
      <c r="G4" s="6" t="str">
        <f>HYPERLINK([1]Links!G13, "Click Here")</f>
        <v>Click Here</v>
      </c>
      <c r="H4" s="6" t="str">
        <f>HYPERLINK([1]Links!H13, "Click Here")</f>
        <v>Click Here</v>
      </c>
      <c r="I4" s="6" t="str">
        <f>HYPERLINK([1]Links!I13, "Click Here")</f>
        <v>Click Here</v>
      </c>
      <c r="J4" s="6" t="str">
        <f>HYPERLINK([1]Links!J13, "Click Here")</f>
        <v>Click Here</v>
      </c>
      <c r="K4" s="6" t="str">
        <f>HYPERLINK([1]Links!K13, "Click Here")</f>
        <v>Click Here</v>
      </c>
      <c r="L4" s="6" t="str">
        <f>HYPERLINK([1]Links!L13, "Click Here")</f>
        <v>Click Here</v>
      </c>
      <c r="M4" s="6" t="str">
        <f>HYPERLINK([1]Links!M13, "Click Here")</f>
        <v>Click Here</v>
      </c>
      <c r="N4" s="6" t="str">
        <f>HYPERLINK([1]Links!N13, "Click Here")</f>
        <v>Click Here</v>
      </c>
      <c r="O4" s="6" t="str">
        <f>HYPERLINK([1]Links!O13, "Click Here")</f>
        <v>Click Here</v>
      </c>
      <c r="P4" s="6" t="str">
        <f>HYPERLINK([1]Links!P13, "Click Here")</f>
        <v>Click Here</v>
      </c>
      <c r="Q4" s="6" t="str">
        <f>HYPERLINK([1]Links!Q13, "Click Here")</f>
        <v>Click Here</v>
      </c>
      <c r="R4" s="6" t="str">
        <f>HYPERLINK([1]Links!R13, "Click Here")</f>
        <v>Click Here</v>
      </c>
      <c r="S4" s="6" t="str">
        <f>HYPERLINK([1]Links!S13, "Click Here")</f>
        <v>Click Here</v>
      </c>
      <c r="T4" s="6" t="str">
        <f>HYPERLINK([1]Links!T13, "Click Here")</f>
        <v>Click Here</v>
      </c>
      <c r="U4" s="6" t="str">
        <f>HYPERLINK([1]Links!U13, "Click Here")</f>
        <v>Click Here</v>
      </c>
      <c r="V4" s="6" t="str">
        <f>HYPERLINK([1]Links!V13, "Click Here")</f>
        <v>Click Here</v>
      </c>
      <c r="W4" s="6" t="str">
        <f>HYPERLINK([1]Links!W13, "Click Here")</f>
        <v>Click Here</v>
      </c>
      <c r="X4" s="6" t="str">
        <f>HYPERLINK([1]Links!X13, "Click Here")</f>
        <v>Click Here</v>
      </c>
      <c r="Y4" s="6" t="str">
        <f>HYPERLINK([1]Links!Y13, "Click Here")</f>
        <v>Click Here</v>
      </c>
      <c r="Z4" s="6" t="str">
        <f>HYPERLINK([1]Links!Z13, "Click Here")</f>
        <v>Click Here</v>
      </c>
      <c r="AA4" s="6" t="str">
        <f>HYPERLINK([1]Links!AA13, "Click Here")</f>
        <v>Click Here</v>
      </c>
      <c r="AB4" s="6" t="str">
        <f>HYPERLINK([1]Links!AB13, "Click Here")</f>
        <v>Click Here</v>
      </c>
      <c r="AC4" s="22" t="str">
        <f>HYPERLINK([1]Links!AC13, "Click Here")</f>
        <v>Click Here</v>
      </c>
      <c r="AD4" s="18" t="str">
        <f>HYPERLINK([1]Links!AD13, "Click Here")</f>
        <v>Click Here</v>
      </c>
      <c r="AE4" s="18" t="str">
        <f>HYPERLINK([1]Links!AE13, "Click Here")</f>
        <v>Click Here</v>
      </c>
      <c r="AF4" s="18" t="str">
        <f>HYPERLINK([1]Links!AF13, "Click Here")</f>
        <v>Click Here</v>
      </c>
      <c r="AG4" s="18" t="str">
        <f>HYPERLINK([1]Links!AG13, "Click Here")</f>
        <v>Click Here</v>
      </c>
      <c r="AH4" s="18" t="str">
        <f>HYPERLINK([1]Links!AH13, "Click Here")</f>
        <v>Click Here</v>
      </c>
      <c r="AI4" s="18" t="str">
        <f>HYPERLINK([1]Links!AI13, "Click Here")</f>
        <v>Click Here</v>
      </c>
      <c r="AJ4" s="7" t="s">
        <v>39</v>
      </c>
    </row>
    <row r="5" spans="1:40" ht="144">
      <c r="A5" s="8" t="s">
        <v>40</v>
      </c>
      <c r="B5" s="9" t="s">
        <v>41</v>
      </c>
      <c r="C5" s="9" t="s">
        <v>42</v>
      </c>
      <c r="D5" s="9" t="s">
        <v>42</v>
      </c>
      <c r="E5" s="10" t="s">
        <v>43</v>
      </c>
      <c r="F5" s="9" t="s">
        <v>44</v>
      </c>
      <c r="G5" s="9" t="s">
        <v>45</v>
      </c>
      <c r="H5" s="9" t="s">
        <v>46</v>
      </c>
      <c r="I5" s="9" t="s">
        <v>47</v>
      </c>
      <c r="J5" s="11" t="s">
        <v>48</v>
      </c>
      <c r="K5" s="11" t="s">
        <v>49</v>
      </c>
      <c r="L5" s="11" t="s">
        <v>49</v>
      </c>
      <c r="M5" s="11" t="s">
        <v>49</v>
      </c>
      <c r="N5" s="11" t="s">
        <v>49</v>
      </c>
      <c r="O5" s="9" t="s">
        <v>50</v>
      </c>
      <c r="P5" s="9" t="s">
        <v>51</v>
      </c>
      <c r="Q5" s="9" t="s">
        <v>52</v>
      </c>
      <c r="R5" s="11" t="s">
        <v>49</v>
      </c>
      <c r="S5" s="11" t="s">
        <v>53</v>
      </c>
      <c r="T5" s="11" t="s">
        <v>54</v>
      </c>
      <c r="U5" s="11" t="s">
        <v>55</v>
      </c>
      <c r="V5" s="12" t="s">
        <v>49</v>
      </c>
      <c r="W5" s="11" t="s">
        <v>56</v>
      </c>
      <c r="X5" s="9" t="s">
        <v>54</v>
      </c>
      <c r="Y5" s="11" t="s">
        <v>57</v>
      </c>
      <c r="Z5" s="11" t="s">
        <v>48</v>
      </c>
      <c r="AA5" s="9" t="s">
        <v>58</v>
      </c>
      <c r="AB5" s="9" t="s">
        <v>47</v>
      </c>
      <c r="AC5" s="23" t="s">
        <v>47</v>
      </c>
      <c r="AD5" s="9" t="s">
        <v>52</v>
      </c>
      <c r="AE5" s="9" t="s">
        <v>59</v>
      </c>
      <c r="AF5" s="9" t="s">
        <v>60</v>
      </c>
      <c r="AG5" s="11" t="s">
        <v>61</v>
      </c>
      <c r="AH5" s="9" t="s">
        <v>62</v>
      </c>
      <c r="AI5" s="9" t="s">
        <v>47</v>
      </c>
      <c r="AJ5" s="9" t="s">
        <v>63</v>
      </c>
    </row>
    <row r="6" spans="1:40" ht="144">
      <c r="A6" s="8" t="s">
        <v>64</v>
      </c>
      <c r="B6" s="9" t="s">
        <v>65</v>
      </c>
      <c r="C6" s="9" t="s">
        <v>66</v>
      </c>
      <c r="D6" s="9" t="s">
        <v>67</v>
      </c>
      <c r="E6" s="9" t="s">
        <v>68</v>
      </c>
      <c r="F6" s="9" t="s">
        <v>69</v>
      </c>
      <c r="G6" s="11" t="s">
        <v>70</v>
      </c>
      <c r="H6" s="9" t="s">
        <v>71</v>
      </c>
      <c r="I6" s="9" t="s">
        <v>72</v>
      </c>
      <c r="J6" s="11" t="s">
        <v>70</v>
      </c>
      <c r="K6" s="11" t="s">
        <v>70</v>
      </c>
      <c r="L6" s="9" t="s">
        <v>73</v>
      </c>
      <c r="M6" s="11" t="s">
        <v>70</v>
      </c>
      <c r="N6" s="9" t="s">
        <v>74</v>
      </c>
      <c r="O6" s="9" t="s">
        <v>75</v>
      </c>
      <c r="P6" s="9" t="s">
        <v>76</v>
      </c>
      <c r="Q6" s="9" t="s">
        <v>77</v>
      </c>
      <c r="R6" s="11" t="s">
        <v>70</v>
      </c>
      <c r="S6" s="9" t="s">
        <v>78</v>
      </c>
      <c r="T6" s="11" t="s">
        <v>70</v>
      </c>
      <c r="U6" s="11" t="s">
        <v>70</v>
      </c>
      <c r="V6" s="11" t="s">
        <v>70</v>
      </c>
      <c r="W6" s="11" t="s">
        <v>70</v>
      </c>
      <c r="X6" s="11" t="s">
        <v>70</v>
      </c>
      <c r="Y6" s="9" t="s">
        <v>79</v>
      </c>
      <c r="Z6" s="11" t="s">
        <v>70</v>
      </c>
      <c r="AA6" s="9" t="s">
        <v>80</v>
      </c>
      <c r="AB6" s="9" t="s">
        <v>81</v>
      </c>
      <c r="AC6" s="25" t="s">
        <v>70</v>
      </c>
      <c r="AD6" s="11" t="s">
        <v>70</v>
      </c>
      <c r="AE6" s="9" t="s">
        <v>82</v>
      </c>
      <c r="AF6" s="11" t="s">
        <v>70</v>
      </c>
      <c r="AG6" s="9" t="s">
        <v>83</v>
      </c>
      <c r="AH6" s="9" t="s">
        <v>84</v>
      </c>
      <c r="AI6" s="9" t="s">
        <v>85</v>
      </c>
      <c r="AJ6" s="9" t="s">
        <v>86</v>
      </c>
    </row>
    <row r="7" spans="1:40" ht="240">
      <c r="A7" s="8" t="s">
        <v>87</v>
      </c>
      <c r="B7" s="9" t="s">
        <v>88</v>
      </c>
      <c r="C7" s="9" t="s">
        <v>89</v>
      </c>
      <c r="D7" s="9" t="s">
        <v>90</v>
      </c>
      <c r="E7" s="9" t="s">
        <v>91</v>
      </c>
      <c r="F7" s="11" t="s">
        <v>70</v>
      </c>
      <c r="G7" s="9" t="s">
        <v>92</v>
      </c>
      <c r="H7" s="9" t="s">
        <v>93</v>
      </c>
      <c r="I7" s="9" t="s">
        <v>94</v>
      </c>
      <c r="J7" s="9" t="s">
        <v>95</v>
      </c>
      <c r="K7" s="9" t="s">
        <v>96</v>
      </c>
      <c r="L7" s="9" t="s">
        <v>97</v>
      </c>
      <c r="M7" s="9" t="s">
        <v>98</v>
      </c>
      <c r="N7" s="9" t="s">
        <v>99</v>
      </c>
      <c r="O7" s="9" t="s">
        <v>100</v>
      </c>
      <c r="P7" s="9" t="s">
        <v>101</v>
      </c>
      <c r="Q7" s="9" t="s">
        <v>102</v>
      </c>
      <c r="R7" s="9" t="s">
        <v>103</v>
      </c>
      <c r="S7" s="9" t="s">
        <v>104</v>
      </c>
      <c r="T7" s="9" t="s">
        <v>105</v>
      </c>
      <c r="U7" s="9" t="s">
        <v>106</v>
      </c>
      <c r="V7" s="10" t="s">
        <v>107</v>
      </c>
      <c r="W7" s="9" t="s">
        <v>108</v>
      </c>
      <c r="X7" s="9" t="s">
        <v>109</v>
      </c>
      <c r="Y7" s="9" t="s">
        <v>110</v>
      </c>
      <c r="Z7" s="9" t="s">
        <v>111</v>
      </c>
      <c r="AA7" s="11" t="s">
        <v>70</v>
      </c>
      <c r="AB7" s="11" t="s">
        <v>70</v>
      </c>
      <c r="AC7" s="23" t="s">
        <v>112</v>
      </c>
      <c r="AD7" s="9" t="s">
        <v>113</v>
      </c>
      <c r="AE7" s="9" t="s">
        <v>114</v>
      </c>
      <c r="AF7" s="9" t="s">
        <v>115</v>
      </c>
      <c r="AG7" s="9" t="s">
        <v>116</v>
      </c>
      <c r="AH7" s="9" t="s">
        <v>117</v>
      </c>
      <c r="AI7" s="9" t="s">
        <v>118</v>
      </c>
      <c r="AJ7" s="9" t="s">
        <v>119</v>
      </c>
    </row>
    <row r="8" spans="1:40" ht="224.1">
      <c r="A8" s="8" t="s">
        <v>120</v>
      </c>
      <c r="B8" s="10" t="s">
        <v>121</v>
      </c>
      <c r="C8" s="10" t="s">
        <v>122</v>
      </c>
      <c r="D8" s="10" t="s">
        <v>123</v>
      </c>
      <c r="E8" s="10" t="s">
        <v>124</v>
      </c>
      <c r="F8" s="10" t="s">
        <v>125</v>
      </c>
      <c r="G8" s="10" t="s">
        <v>126</v>
      </c>
      <c r="H8" s="10" t="s">
        <v>127</v>
      </c>
      <c r="I8" s="10" t="s">
        <v>128</v>
      </c>
      <c r="J8" s="10" t="s">
        <v>129</v>
      </c>
      <c r="K8" s="10" t="s">
        <v>130</v>
      </c>
      <c r="L8" s="10" t="s">
        <v>131</v>
      </c>
      <c r="M8" s="10" t="s">
        <v>132</v>
      </c>
      <c r="N8" s="10" t="s">
        <v>133</v>
      </c>
      <c r="O8" s="10" t="s">
        <v>134</v>
      </c>
      <c r="P8" s="10" t="s">
        <v>135</v>
      </c>
      <c r="Q8" s="10" t="s">
        <v>136</v>
      </c>
      <c r="R8" s="10" t="s">
        <v>137</v>
      </c>
      <c r="S8" s="9" t="s">
        <v>138</v>
      </c>
      <c r="T8" s="10" t="s">
        <v>139</v>
      </c>
      <c r="U8" s="10" t="s">
        <v>140</v>
      </c>
      <c r="V8" s="10" t="s">
        <v>141</v>
      </c>
      <c r="W8" s="10" t="s">
        <v>142</v>
      </c>
      <c r="X8" s="10" t="s">
        <v>143</v>
      </c>
      <c r="Y8" s="10" t="s">
        <v>144</v>
      </c>
      <c r="Z8" s="12" t="s">
        <v>145</v>
      </c>
      <c r="AA8" s="10" t="s">
        <v>146</v>
      </c>
      <c r="AB8" s="10" t="s">
        <v>147</v>
      </c>
      <c r="AC8" s="24" t="s">
        <v>148</v>
      </c>
      <c r="AD8" s="10" t="s">
        <v>149</v>
      </c>
      <c r="AE8" s="10" t="s">
        <v>150</v>
      </c>
      <c r="AF8" s="10" t="s">
        <v>151</v>
      </c>
      <c r="AG8" s="10" t="s">
        <v>152</v>
      </c>
      <c r="AH8" s="10" t="s">
        <v>153</v>
      </c>
      <c r="AI8" s="10" t="s">
        <v>154</v>
      </c>
      <c r="AJ8" s="10" t="s">
        <v>155</v>
      </c>
    </row>
    <row r="9" spans="1:40" ht="33.950000000000003">
      <c r="A9" s="1" t="s">
        <v>156</v>
      </c>
      <c r="B9" s="10" t="s">
        <v>157</v>
      </c>
      <c r="C9" s="10" t="s">
        <v>158</v>
      </c>
      <c r="D9" s="10" t="s">
        <v>159</v>
      </c>
      <c r="E9" s="10" t="s">
        <v>157</v>
      </c>
      <c r="F9" s="10" t="s">
        <v>158</v>
      </c>
      <c r="G9" s="10" t="s">
        <v>158</v>
      </c>
      <c r="H9" s="10" t="s">
        <v>160</v>
      </c>
      <c r="I9" s="10" t="s">
        <v>158</v>
      </c>
      <c r="J9" s="10" t="s">
        <v>158</v>
      </c>
      <c r="K9" s="10" t="s">
        <v>157</v>
      </c>
      <c r="L9" s="10" t="s">
        <v>157</v>
      </c>
      <c r="M9" s="10" t="s">
        <v>161</v>
      </c>
      <c r="N9" s="10" t="s">
        <v>157</v>
      </c>
      <c r="O9" s="10" t="s">
        <v>157</v>
      </c>
      <c r="P9" s="10" t="s">
        <v>162</v>
      </c>
      <c r="Q9" s="10" t="s">
        <v>163</v>
      </c>
      <c r="R9" s="12" t="s">
        <v>158</v>
      </c>
      <c r="S9" s="11" t="s">
        <v>164</v>
      </c>
      <c r="T9" s="10" t="s">
        <v>157</v>
      </c>
      <c r="U9" s="10" t="s">
        <v>165</v>
      </c>
      <c r="V9" s="10" t="s">
        <v>157</v>
      </c>
      <c r="W9" s="10" t="s">
        <v>157</v>
      </c>
      <c r="X9" s="12" t="s">
        <v>158</v>
      </c>
      <c r="Y9" s="10" t="s">
        <v>162</v>
      </c>
      <c r="Z9" s="12" t="s">
        <v>158</v>
      </c>
      <c r="AA9" s="10" t="s">
        <v>162</v>
      </c>
      <c r="AB9" s="12" t="s">
        <v>158</v>
      </c>
      <c r="AC9" s="24" t="s">
        <v>166</v>
      </c>
      <c r="AD9" s="10" t="s">
        <v>162</v>
      </c>
      <c r="AE9" s="10" t="s">
        <v>164</v>
      </c>
      <c r="AF9" s="10" t="s">
        <v>157</v>
      </c>
      <c r="AG9" s="12" t="s">
        <v>167</v>
      </c>
      <c r="AH9" s="10" t="s">
        <v>157</v>
      </c>
      <c r="AI9" s="12" t="s">
        <v>162</v>
      </c>
      <c r="AJ9" s="11"/>
    </row>
    <row r="10" spans="1:40" ht="17.100000000000001">
      <c r="A10" s="1" t="s">
        <v>168</v>
      </c>
      <c r="B10" s="9" t="s">
        <v>169</v>
      </c>
      <c r="C10" s="9" t="s">
        <v>170</v>
      </c>
      <c r="D10" s="9" t="s">
        <v>171</v>
      </c>
      <c r="E10" s="9" t="s">
        <v>169</v>
      </c>
      <c r="F10" s="9" t="s">
        <v>172</v>
      </c>
      <c r="G10" s="9" t="s">
        <v>170</v>
      </c>
      <c r="H10" s="9" t="s">
        <v>170</v>
      </c>
      <c r="I10" s="9" t="s">
        <v>170</v>
      </c>
      <c r="J10" s="9" t="s">
        <v>170</v>
      </c>
      <c r="K10" s="9" t="s">
        <v>173</v>
      </c>
      <c r="L10" s="9" t="s">
        <v>170</v>
      </c>
      <c r="M10" s="9" t="s">
        <v>170</v>
      </c>
      <c r="N10" s="9" t="s">
        <v>170</v>
      </c>
      <c r="O10" s="9" t="s">
        <v>169</v>
      </c>
      <c r="P10" s="9" t="s">
        <v>170</v>
      </c>
      <c r="Q10" s="9" t="s">
        <v>174</v>
      </c>
      <c r="R10" s="9" t="s">
        <v>170</v>
      </c>
      <c r="S10" s="11" t="s">
        <v>170</v>
      </c>
      <c r="T10" s="9" t="s">
        <v>175</v>
      </c>
      <c r="U10" s="9" t="s">
        <v>170</v>
      </c>
      <c r="V10" s="10" t="s">
        <v>173</v>
      </c>
      <c r="W10" s="9" t="s">
        <v>169</v>
      </c>
      <c r="X10" s="9" t="s">
        <v>170</v>
      </c>
      <c r="Y10" s="9" t="s">
        <v>169</v>
      </c>
      <c r="Z10" s="9" t="s">
        <v>170</v>
      </c>
      <c r="AA10" s="9" t="s">
        <v>169</v>
      </c>
      <c r="AB10" s="9" t="s">
        <v>170</v>
      </c>
      <c r="AC10" s="23" t="s">
        <v>170</v>
      </c>
      <c r="AD10" s="9" t="s">
        <v>169</v>
      </c>
      <c r="AE10" s="9" t="s">
        <v>170</v>
      </c>
      <c r="AF10" s="10" t="s">
        <v>170</v>
      </c>
      <c r="AG10" s="10" t="s">
        <v>170</v>
      </c>
      <c r="AH10" s="9" t="s">
        <v>169</v>
      </c>
      <c r="AI10" s="10" t="s">
        <v>170</v>
      </c>
      <c r="AJ10" s="11"/>
    </row>
    <row r="11" spans="1:40" ht="80.099999999999994">
      <c r="A11" s="13" t="s">
        <v>176</v>
      </c>
      <c r="B11" s="10" t="s">
        <v>177</v>
      </c>
      <c r="C11" s="10" t="s">
        <v>178</v>
      </c>
      <c r="D11" s="10" t="s">
        <v>179</v>
      </c>
      <c r="E11" s="10" t="s">
        <v>180</v>
      </c>
      <c r="F11" s="10" t="s">
        <v>181</v>
      </c>
      <c r="G11" s="10" t="s">
        <v>48</v>
      </c>
      <c r="H11" s="10" t="s">
        <v>182</v>
      </c>
      <c r="I11" s="10" t="s">
        <v>183</v>
      </c>
      <c r="J11" s="10" t="s">
        <v>184</v>
      </c>
      <c r="K11" s="10" t="s">
        <v>185</v>
      </c>
      <c r="L11" s="10" t="s">
        <v>186</v>
      </c>
      <c r="M11" s="10" t="s">
        <v>187</v>
      </c>
      <c r="N11" s="10" t="s">
        <v>188</v>
      </c>
      <c r="O11" s="10" t="s">
        <v>189</v>
      </c>
      <c r="P11" s="10" t="s">
        <v>190</v>
      </c>
      <c r="Q11" s="10" t="s">
        <v>191</v>
      </c>
      <c r="R11" s="10" t="s">
        <v>192</v>
      </c>
      <c r="S11" s="11" t="s">
        <v>53</v>
      </c>
      <c r="T11" s="10" t="s">
        <v>193</v>
      </c>
      <c r="U11" s="10" t="s">
        <v>194</v>
      </c>
      <c r="V11" s="10" t="s">
        <v>49</v>
      </c>
      <c r="W11" s="10" t="s">
        <v>195</v>
      </c>
      <c r="X11" s="10" t="s">
        <v>196</v>
      </c>
      <c r="Y11" s="10" t="s">
        <v>197</v>
      </c>
      <c r="Z11" s="10" t="s">
        <v>48</v>
      </c>
      <c r="AA11" s="10" t="s">
        <v>198</v>
      </c>
      <c r="AB11" s="9" t="s">
        <v>199</v>
      </c>
      <c r="AC11" s="23" t="s">
        <v>47</v>
      </c>
      <c r="AD11" s="10" t="s">
        <v>200</v>
      </c>
      <c r="AE11" s="10" t="s">
        <v>201</v>
      </c>
      <c r="AF11" s="10" t="s">
        <v>202</v>
      </c>
      <c r="AG11" s="10" t="s">
        <v>203</v>
      </c>
      <c r="AH11" s="10" t="s">
        <v>204</v>
      </c>
      <c r="AI11" s="10" t="s">
        <v>47</v>
      </c>
      <c r="AJ11" s="11"/>
    </row>
    <row r="12" spans="1:40" ht="17.100000000000001">
      <c r="A12" s="1" t="s">
        <v>205</v>
      </c>
      <c r="B12" s="9" t="s">
        <v>169</v>
      </c>
      <c r="C12" s="9" t="s">
        <v>170</v>
      </c>
      <c r="D12" s="9" t="s">
        <v>170</v>
      </c>
      <c r="E12" s="11" t="s">
        <v>169</v>
      </c>
      <c r="F12" s="9" t="s">
        <v>169</v>
      </c>
      <c r="G12" s="9" t="s">
        <v>169</v>
      </c>
      <c r="H12" s="9" t="s">
        <v>169</v>
      </c>
      <c r="I12" s="9" t="s">
        <v>170</v>
      </c>
      <c r="J12" s="9" t="s">
        <v>170</v>
      </c>
      <c r="K12" s="9" t="s">
        <v>169</v>
      </c>
      <c r="L12" s="9" t="s">
        <v>170</v>
      </c>
      <c r="M12" s="9" t="s">
        <v>170</v>
      </c>
      <c r="N12" s="9" t="s">
        <v>169</v>
      </c>
      <c r="O12" s="9" t="s">
        <v>170</v>
      </c>
      <c r="P12" s="9" t="s">
        <v>169</v>
      </c>
      <c r="Q12" s="9" t="s">
        <v>169</v>
      </c>
      <c r="R12" s="10" t="s">
        <v>169</v>
      </c>
      <c r="S12" s="11" t="s">
        <v>170</v>
      </c>
      <c r="T12" s="9" t="s">
        <v>169</v>
      </c>
      <c r="U12" s="9" t="s">
        <v>169</v>
      </c>
      <c r="V12" s="10" t="s">
        <v>169</v>
      </c>
      <c r="W12" s="9" t="s">
        <v>170</v>
      </c>
      <c r="X12" s="9" t="s">
        <v>169</v>
      </c>
      <c r="Y12" s="9" t="s">
        <v>170</v>
      </c>
      <c r="Z12" s="9" t="s">
        <v>169</v>
      </c>
      <c r="AA12" s="9" t="s">
        <v>169</v>
      </c>
      <c r="AB12" s="9" t="s">
        <v>169</v>
      </c>
      <c r="AC12" s="23" t="s">
        <v>169</v>
      </c>
      <c r="AD12" s="9" t="s">
        <v>170</v>
      </c>
      <c r="AE12" s="9" t="s">
        <v>170</v>
      </c>
      <c r="AF12" s="9" t="s">
        <v>169</v>
      </c>
      <c r="AG12" s="9" t="s">
        <v>170</v>
      </c>
      <c r="AH12" s="9" t="s">
        <v>169</v>
      </c>
      <c r="AI12" s="9" t="s">
        <v>169</v>
      </c>
      <c r="AJ12" s="9" t="s">
        <v>169</v>
      </c>
    </row>
    <row r="13" spans="1:40" ht="63.95">
      <c r="A13" s="8" t="s">
        <v>206</v>
      </c>
      <c r="B13" s="9" t="s">
        <v>207</v>
      </c>
      <c r="C13" s="9" t="s">
        <v>208</v>
      </c>
      <c r="D13" s="9" t="s">
        <v>209</v>
      </c>
      <c r="E13" s="9" t="s">
        <v>210</v>
      </c>
      <c r="F13" s="9" t="s">
        <v>211</v>
      </c>
      <c r="G13" s="9" t="s">
        <v>212</v>
      </c>
      <c r="H13" s="11" t="s">
        <v>213</v>
      </c>
      <c r="I13" s="11" t="s">
        <v>213</v>
      </c>
      <c r="J13" s="9" t="s">
        <v>214</v>
      </c>
      <c r="K13" s="11" t="s">
        <v>211</v>
      </c>
      <c r="L13" s="9" t="s">
        <v>215</v>
      </c>
      <c r="M13" s="9" t="s">
        <v>216</v>
      </c>
      <c r="N13" s="9" t="s">
        <v>217</v>
      </c>
      <c r="O13" s="9" t="s">
        <v>218</v>
      </c>
      <c r="P13" s="9" t="s">
        <v>219</v>
      </c>
      <c r="Q13" s="9" t="s">
        <v>220</v>
      </c>
      <c r="R13" s="10" t="s">
        <v>221</v>
      </c>
      <c r="S13" s="11" t="s">
        <v>222</v>
      </c>
      <c r="T13" s="11" t="s">
        <v>223</v>
      </c>
      <c r="U13" s="11" t="s">
        <v>224</v>
      </c>
      <c r="V13" s="12" t="s">
        <v>225</v>
      </c>
      <c r="W13" s="11" t="s">
        <v>223</v>
      </c>
      <c r="X13" s="11" t="s">
        <v>223</v>
      </c>
      <c r="Y13" s="11" t="s">
        <v>223</v>
      </c>
      <c r="Z13" s="11" t="s">
        <v>226</v>
      </c>
      <c r="AA13" s="9" t="s">
        <v>227</v>
      </c>
      <c r="AB13" s="9" t="s">
        <v>227</v>
      </c>
      <c r="AC13" s="23" t="s">
        <v>213</v>
      </c>
      <c r="AD13" s="9" t="s">
        <v>170</v>
      </c>
      <c r="AE13" s="9" t="s">
        <v>222</v>
      </c>
      <c r="AF13" s="9" t="s">
        <v>228</v>
      </c>
      <c r="AG13" s="11" t="s">
        <v>229</v>
      </c>
      <c r="AH13" s="9" t="s">
        <v>230</v>
      </c>
      <c r="AI13" s="9" t="s">
        <v>227</v>
      </c>
      <c r="AJ13" s="11"/>
    </row>
    <row r="14" spans="1:40" ht="32.1">
      <c r="A14" s="14" t="s">
        <v>231</v>
      </c>
      <c r="B14" s="10" t="s">
        <v>232</v>
      </c>
      <c r="C14" s="10" t="s">
        <v>233</v>
      </c>
      <c r="D14" s="10" t="s">
        <v>234</v>
      </c>
      <c r="E14" s="10" t="s">
        <v>235</v>
      </c>
      <c r="F14" s="10" t="s">
        <v>236</v>
      </c>
      <c r="G14" s="10" t="s">
        <v>232</v>
      </c>
      <c r="H14" s="9" t="s">
        <v>222</v>
      </c>
      <c r="I14" s="12" t="s">
        <v>237</v>
      </c>
      <c r="J14" s="10" t="s">
        <v>238</v>
      </c>
      <c r="K14" s="10" t="s">
        <v>239</v>
      </c>
      <c r="L14" s="10" t="s">
        <v>240</v>
      </c>
      <c r="M14" s="10" t="s">
        <v>241</v>
      </c>
      <c r="N14" s="10" t="s">
        <v>238</v>
      </c>
      <c r="O14" s="10" t="s">
        <v>242</v>
      </c>
      <c r="P14" s="12" t="s">
        <v>243</v>
      </c>
      <c r="Q14" s="10" t="s">
        <v>244</v>
      </c>
      <c r="R14" s="10" t="s">
        <v>245</v>
      </c>
      <c r="S14" s="11" t="s">
        <v>222</v>
      </c>
      <c r="T14" s="10" t="s">
        <v>246</v>
      </c>
      <c r="U14" s="12" t="s">
        <v>243</v>
      </c>
      <c r="V14" s="12" t="s">
        <v>243</v>
      </c>
      <c r="W14" s="10" t="s">
        <v>247</v>
      </c>
      <c r="X14" s="12" t="s">
        <v>248</v>
      </c>
      <c r="Y14" s="10" t="s">
        <v>249</v>
      </c>
      <c r="Z14" s="12" t="s">
        <v>248</v>
      </c>
      <c r="AA14" s="10" t="s">
        <v>243</v>
      </c>
      <c r="AB14" s="10" t="s">
        <v>250</v>
      </c>
      <c r="AC14" s="24" t="s">
        <v>243</v>
      </c>
      <c r="AD14" s="10" t="s">
        <v>243</v>
      </c>
      <c r="AE14" s="11" t="s">
        <v>222</v>
      </c>
      <c r="AF14" s="10" t="s">
        <v>251</v>
      </c>
      <c r="AG14" s="12" t="s">
        <v>252</v>
      </c>
      <c r="AH14" s="10" t="s">
        <v>243</v>
      </c>
      <c r="AI14" s="10" t="s">
        <v>243</v>
      </c>
      <c r="AJ14" s="11"/>
    </row>
    <row r="15" spans="1:40" ht="32.1">
      <c r="A15" s="14" t="s">
        <v>253</v>
      </c>
      <c r="B15" s="10" t="s">
        <v>254</v>
      </c>
      <c r="C15" s="10" t="s">
        <v>255</v>
      </c>
      <c r="D15" s="10" t="s">
        <v>256</v>
      </c>
      <c r="E15" s="10" t="s">
        <v>257</v>
      </c>
      <c r="F15" s="12" t="s">
        <v>258</v>
      </c>
      <c r="G15" s="10" t="s">
        <v>259</v>
      </c>
      <c r="H15" s="9" t="s">
        <v>222</v>
      </c>
      <c r="I15" s="10" t="s">
        <v>255</v>
      </c>
      <c r="J15" s="10" t="s">
        <v>260</v>
      </c>
      <c r="K15" s="12" t="s">
        <v>261</v>
      </c>
      <c r="L15" s="10" t="s">
        <v>262</v>
      </c>
      <c r="M15" s="10" t="s">
        <v>255</v>
      </c>
      <c r="N15" s="10" t="s">
        <v>255</v>
      </c>
      <c r="O15" s="10" t="s">
        <v>263</v>
      </c>
      <c r="P15" s="12" t="s">
        <v>264</v>
      </c>
      <c r="Q15" s="10" t="s">
        <v>265</v>
      </c>
      <c r="R15" s="12" t="s">
        <v>266</v>
      </c>
      <c r="S15" s="11" t="s">
        <v>222</v>
      </c>
      <c r="T15" s="10" t="s">
        <v>267</v>
      </c>
      <c r="U15" s="12" t="s">
        <v>255</v>
      </c>
      <c r="V15" s="10" t="s">
        <v>268</v>
      </c>
      <c r="W15" s="10" t="s">
        <v>269</v>
      </c>
      <c r="X15" s="12" t="s">
        <v>255</v>
      </c>
      <c r="Y15" s="12" t="s">
        <v>270</v>
      </c>
      <c r="Z15" s="11" t="s">
        <v>222</v>
      </c>
      <c r="AA15" s="10" t="s">
        <v>271</v>
      </c>
      <c r="AB15" s="12" t="s">
        <v>255</v>
      </c>
      <c r="AC15" s="24" t="s">
        <v>272</v>
      </c>
      <c r="AD15" s="10" t="s">
        <v>273</v>
      </c>
      <c r="AE15" s="11" t="s">
        <v>222</v>
      </c>
      <c r="AF15" s="12" t="s">
        <v>255</v>
      </c>
      <c r="AG15" s="12" t="s">
        <v>255</v>
      </c>
      <c r="AH15" s="12" t="s">
        <v>274</v>
      </c>
      <c r="AI15" s="11" t="s">
        <v>222</v>
      </c>
      <c r="AJ15" s="11"/>
    </row>
    <row r="16" spans="1:40" ht="96">
      <c r="A16" s="8" t="s">
        <v>275</v>
      </c>
      <c r="B16" s="9" t="s">
        <v>276</v>
      </c>
      <c r="C16" s="9" t="s">
        <v>277</v>
      </c>
      <c r="D16" s="9" t="s">
        <v>278</v>
      </c>
      <c r="E16" s="9" t="s">
        <v>279</v>
      </c>
      <c r="F16" s="9" t="s">
        <v>280</v>
      </c>
      <c r="G16" s="9" t="s">
        <v>281</v>
      </c>
      <c r="H16" s="9" t="s">
        <v>282</v>
      </c>
      <c r="I16" s="9" t="s">
        <v>283</v>
      </c>
      <c r="J16" s="9" t="s">
        <v>284</v>
      </c>
      <c r="K16" s="9" t="s">
        <v>285</v>
      </c>
      <c r="L16" s="9" t="s">
        <v>286</v>
      </c>
      <c r="M16" s="9" t="s">
        <v>287</v>
      </c>
      <c r="N16" s="9" t="s">
        <v>288</v>
      </c>
      <c r="O16" s="9" t="s">
        <v>289</v>
      </c>
      <c r="P16" s="9" t="s">
        <v>290</v>
      </c>
      <c r="Q16" s="9" t="s">
        <v>291</v>
      </c>
      <c r="R16" s="9" t="s">
        <v>292</v>
      </c>
      <c r="S16" s="11" t="s">
        <v>293</v>
      </c>
      <c r="T16" s="9" t="s">
        <v>294</v>
      </c>
      <c r="U16" s="9" t="s">
        <v>295</v>
      </c>
      <c r="V16" s="10" t="s">
        <v>296</v>
      </c>
      <c r="W16" s="9" t="s">
        <v>297</v>
      </c>
      <c r="X16" s="9" t="s">
        <v>298</v>
      </c>
      <c r="Y16" s="9" t="s">
        <v>299</v>
      </c>
      <c r="Z16" s="9" t="s">
        <v>300</v>
      </c>
      <c r="AA16" s="9" t="s">
        <v>301</v>
      </c>
      <c r="AB16" s="15" t="s">
        <v>302</v>
      </c>
      <c r="AC16" s="23" t="s">
        <v>303</v>
      </c>
      <c r="AD16" s="9" t="s">
        <v>304</v>
      </c>
      <c r="AE16" s="11" t="s">
        <v>222</v>
      </c>
      <c r="AF16" s="9" t="s">
        <v>305</v>
      </c>
      <c r="AG16" s="9" t="s">
        <v>306</v>
      </c>
      <c r="AH16" s="9" t="s">
        <v>307</v>
      </c>
      <c r="AI16" s="9" t="s">
        <v>308</v>
      </c>
      <c r="AJ16" s="11"/>
    </row>
    <row r="17" spans="1:36" ht="96">
      <c r="A17" s="8" t="s">
        <v>309</v>
      </c>
      <c r="B17" s="9" t="s">
        <v>310</v>
      </c>
      <c r="C17" s="9" t="s">
        <v>311</v>
      </c>
      <c r="D17" s="9" t="s">
        <v>312</v>
      </c>
      <c r="E17" s="11" t="s">
        <v>70</v>
      </c>
      <c r="F17" s="9" t="s">
        <v>313</v>
      </c>
      <c r="G17" s="9" t="s">
        <v>314</v>
      </c>
      <c r="H17" s="9" t="s">
        <v>315</v>
      </c>
      <c r="I17" s="9" t="s">
        <v>316</v>
      </c>
      <c r="J17" s="9" t="s">
        <v>317</v>
      </c>
      <c r="K17" s="11" t="s">
        <v>318</v>
      </c>
      <c r="L17" s="11" t="s">
        <v>318</v>
      </c>
      <c r="M17" s="9" t="s">
        <v>319</v>
      </c>
      <c r="N17" s="9" t="s">
        <v>320</v>
      </c>
      <c r="O17" s="11" t="s">
        <v>321</v>
      </c>
      <c r="P17" s="11" t="s">
        <v>322</v>
      </c>
      <c r="Q17" s="11" t="s">
        <v>322</v>
      </c>
      <c r="R17" s="9" t="s">
        <v>323</v>
      </c>
      <c r="S17" s="11" t="s">
        <v>321</v>
      </c>
      <c r="T17" s="9" t="s">
        <v>324</v>
      </c>
      <c r="U17" s="11" t="s">
        <v>318</v>
      </c>
      <c r="V17" s="12" t="s">
        <v>318</v>
      </c>
      <c r="W17" s="9" t="s">
        <v>318</v>
      </c>
      <c r="X17" s="9" t="s">
        <v>318</v>
      </c>
      <c r="Y17" s="9" t="s">
        <v>318</v>
      </c>
      <c r="Z17" s="9" t="s">
        <v>325</v>
      </c>
      <c r="AA17" s="9" t="s">
        <v>318</v>
      </c>
      <c r="AB17" s="9" t="s">
        <v>318</v>
      </c>
      <c r="AC17" s="23" t="s">
        <v>318</v>
      </c>
      <c r="AD17" s="9" t="s">
        <v>318</v>
      </c>
      <c r="AE17" s="11" t="s">
        <v>222</v>
      </c>
      <c r="AF17" s="11" t="s">
        <v>326</v>
      </c>
      <c r="AG17" s="9" t="s">
        <v>327</v>
      </c>
      <c r="AH17" s="11" t="s">
        <v>222</v>
      </c>
      <c r="AI17" s="11" t="s">
        <v>222</v>
      </c>
      <c r="AJ17" s="11"/>
    </row>
    <row r="18" spans="1:36" ht="33.950000000000003">
      <c r="A18" s="1" t="s">
        <v>328</v>
      </c>
      <c r="B18" s="9" t="s">
        <v>329</v>
      </c>
      <c r="C18" s="9" t="s">
        <v>170</v>
      </c>
      <c r="D18" s="9" t="s">
        <v>170</v>
      </c>
      <c r="E18" s="9" t="s">
        <v>170</v>
      </c>
      <c r="F18" s="9" t="s">
        <v>170</v>
      </c>
      <c r="G18" s="9" t="s">
        <v>170</v>
      </c>
      <c r="H18" s="9" t="s">
        <v>222</v>
      </c>
      <c r="I18" s="9" t="s">
        <v>170</v>
      </c>
      <c r="J18" s="9" t="s">
        <v>170</v>
      </c>
      <c r="K18" s="9" t="s">
        <v>170</v>
      </c>
      <c r="L18" s="16" t="s">
        <v>169</v>
      </c>
      <c r="M18" s="9" t="s">
        <v>170</v>
      </c>
      <c r="N18" s="9" t="s">
        <v>170</v>
      </c>
      <c r="O18" s="9" t="s">
        <v>170</v>
      </c>
      <c r="P18" s="9" t="s">
        <v>170</v>
      </c>
      <c r="Q18" s="9" t="s">
        <v>170</v>
      </c>
      <c r="R18" s="9" t="s">
        <v>170</v>
      </c>
      <c r="S18" s="9" t="s">
        <v>170</v>
      </c>
      <c r="T18" s="9" t="s">
        <v>170</v>
      </c>
      <c r="U18" s="9" t="s">
        <v>170</v>
      </c>
      <c r="V18" s="10" t="s">
        <v>170</v>
      </c>
      <c r="W18" s="9" t="s">
        <v>170</v>
      </c>
      <c r="X18" s="16" t="s">
        <v>169</v>
      </c>
      <c r="Y18" s="9" t="s">
        <v>170</v>
      </c>
      <c r="Z18" s="9" t="s">
        <v>170</v>
      </c>
      <c r="AA18" s="9" t="s">
        <v>170</v>
      </c>
      <c r="AB18" s="9" t="s">
        <v>170</v>
      </c>
      <c r="AC18" s="23" t="s">
        <v>170</v>
      </c>
      <c r="AD18" s="9" t="s">
        <v>170</v>
      </c>
      <c r="AE18" s="9" t="s">
        <v>170</v>
      </c>
      <c r="AF18" s="9" t="s">
        <v>170</v>
      </c>
      <c r="AG18" s="9" t="s">
        <v>170</v>
      </c>
      <c r="AH18" s="9" t="s">
        <v>170</v>
      </c>
      <c r="AI18" s="9" t="s">
        <v>170</v>
      </c>
      <c r="AJ18" s="11"/>
    </row>
    <row r="19" spans="1:36" ht="15.95">
      <c r="A19" s="8" t="s">
        <v>330</v>
      </c>
      <c r="B19" s="9" t="s">
        <v>70</v>
      </c>
      <c r="C19" s="9" t="s">
        <v>70</v>
      </c>
      <c r="D19" s="9" t="s">
        <v>70</v>
      </c>
      <c r="E19" s="11" t="s">
        <v>169</v>
      </c>
      <c r="F19" s="11" t="s">
        <v>70</v>
      </c>
      <c r="G19" s="11" t="s">
        <v>70</v>
      </c>
      <c r="H19" s="11" t="s">
        <v>70</v>
      </c>
      <c r="I19" s="11" t="s">
        <v>70</v>
      </c>
      <c r="J19" s="11" t="s">
        <v>70</v>
      </c>
      <c r="K19" s="11" t="s">
        <v>70</v>
      </c>
      <c r="L19" s="11" t="s">
        <v>169</v>
      </c>
      <c r="M19" s="11" t="s">
        <v>169</v>
      </c>
      <c r="N19" s="11" t="s">
        <v>169</v>
      </c>
      <c r="O19" s="11" t="s">
        <v>70</v>
      </c>
      <c r="P19" s="11" t="s">
        <v>70</v>
      </c>
      <c r="Q19" s="11" t="s">
        <v>70</v>
      </c>
      <c r="R19" s="11" t="s">
        <v>169</v>
      </c>
      <c r="S19" s="11" t="s">
        <v>70</v>
      </c>
      <c r="T19" s="11" t="s">
        <v>70</v>
      </c>
      <c r="U19" s="11" t="s">
        <v>70</v>
      </c>
      <c r="V19" s="12" t="s">
        <v>173</v>
      </c>
      <c r="W19" s="11" t="s">
        <v>70</v>
      </c>
      <c r="X19" s="11" t="s">
        <v>169</v>
      </c>
      <c r="Y19" s="9" t="s">
        <v>70</v>
      </c>
      <c r="Z19" s="11" t="s">
        <v>169</v>
      </c>
      <c r="AA19" s="11" t="s">
        <v>169</v>
      </c>
      <c r="AB19" s="11" t="s">
        <v>169</v>
      </c>
      <c r="AC19" s="23" t="s">
        <v>70</v>
      </c>
      <c r="AD19" s="9" t="s">
        <v>70</v>
      </c>
      <c r="AE19" s="9" t="s">
        <v>70</v>
      </c>
      <c r="AF19" s="11" t="s">
        <v>70</v>
      </c>
      <c r="AG19" s="11" t="s">
        <v>70</v>
      </c>
      <c r="AH19" s="11" t="s">
        <v>70</v>
      </c>
      <c r="AI19" s="11" t="s">
        <v>169</v>
      </c>
      <c r="AJ19" s="11" t="s">
        <v>169</v>
      </c>
    </row>
    <row r="20" spans="1:36" ht="80.099999999999994">
      <c r="A20" s="14" t="s">
        <v>331</v>
      </c>
      <c r="B20" s="9" t="s">
        <v>70</v>
      </c>
      <c r="C20" s="9" t="s">
        <v>70</v>
      </c>
      <c r="D20" s="9" t="s">
        <v>70</v>
      </c>
      <c r="E20" s="9" t="s">
        <v>332</v>
      </c>
      <c r="F20" s="11" t="s">
        <v>70</v>
      </c>
      <c r="G20" s="11" t="s">
        <v>70</v>
      </c>
      <c r="H20" s="11" t="s">
        <v>70</v>
      </c>
      <c r="I20" s="11" t="s">
        <v>70</v>
      </c>
      <c r="J20" s="11" t="s">
        <v>70</v>
      </c>
      <c r="K20" s="11" t="s">
        <v>70</v>
      </c>
      <c r="L20" s="6" t="s">
        <v>333</v>
      </c>
      <c r="M20" s="6" t="s">
        <v>334</v>
      </c>
      <c r="N20" s="11" t="s">
        <v>335</v>
      </c>
      <c r="O20" s="11" t="s">
        <v>70</v>
      </c>
      <c r="P20" s="11" t="s">
        <v>70</v>
      </c>
      <c r="Q20" s="11" t="s">
        <v>70</v>
      </c>
      <c r="R20" s="9" t="s">
        <v>336</v>
      </c>
      <c r="S20" s="11" t="s">
        <v>70</v>
      </c>
      <c r="T20" s="11" t="s">
        <v>70</v>
      </c>
      <c r="U20" s="11" t="s">
        <v>70</v>
      </c>
      <c r="V20" s="17" t="s">
        <v>337</v>
      </c>
      <c r="W20" s="11" t="s">
        <v>70</v>
      </c>
      <c r="X20" s="6" t="s">
        <v>338</v>
      </c>
      <c r="Y20" s="11" t="s">
        <v>70</v>
      </c>
      <c r="Z20" s="9" t="s">
        <v>339</v>
      </c>
      <c r="AA20" s="6" t="s">
        <v>340</v>
      </c>
      <c r="AB20" s="6" t="s">
        <v>341</v>
      </c>
      <c r="AC20" s="25" t="s">
        <v>70</v>
      </c>
      <c r="AD20" s="11" t="s">
        <v>70</v>
      </c>
      <c r="AE20" s="11" t="s">
        <v>70</v>
      </c>
      <c r="AF20" s="11" t="s">
        <v>70</v>
      </c>
      <c r="AG20" s="11" t="s">
        <v>70</v>
      </c>
      <c r="AH20" s="11" t="s">
        <v>70</v>
      </c>
      <c r="AI20" s="11" t="s">
        <v>70</v>
      </c>
      <c r="AJ20" s="18" t="s">
        <v>342</v>
      </c>
    </row>
    <row r="21" spans="1:36" ht="15.95">
      <c r="A21" s="8" t="s">
        <v>343</v>
      </c>
      <c r="B21" s="9" t="s">
        <v>170</v>
      </c>
      <c r="C21" s="9" t="s">
        <v>170</v>
      </c>
      <c r="D21" s="9" t="s">
        <v>170</v>
      </c>
      <c r="E21" s="9" t="s">
        <v>170</v>
      </c>
      <c r="F21" s="9" t="s">
        <v>344</v>
      </c>
      <c r="G21" s="9" t="s">
        <v>169</v>
      </c>
      <c r="H21" s="11" t="s">
        <v>170</v>
      </c>
      <c r="I21" s="11" t="s">
        <v>170</v>
      </c>
      <c r="J21" s="9" t="s">
        <v>170</v>
      </c>
      <c r="K21" s="11" t="s">
        <v>170</v>
      </c>
      <c r="L21" s="9" t="s">
        <v>170</v>
      </c>
      <c r="M21" s="9" t="s">
        <v>170</v>
      </c>
      <c r="N21" s="9" t="s">
        <v>170</v>
      </c>
      <c r="O21" s="9" t="s">
        <v>170</v>
      </c>
      <c r="P21" s="11" t="s">
        <v>170</v>
      </c>
      <c r="Q21" s="9" t="s">
        <v>170</v>
      </c>
      <c r="R21" s="11" t="s">
        <v>170</v>
      </c>
      <c r="S21" s="9" t="s">
        <v>170</v>
      </c>
      <c r="T21" s="11" t="s">
        <v>170</v>
      </c>
      <c r="U21" s="11" t="s">
        <v>170</v>
      </c>
      <c r="V21" s="12" t="s">
        <v>169</v>
      </c>
      <c r="W21" s="11" t="s">
        <v>170</v>
      </c>
      <c r="X21" s="9" t="s">
        <v>170</v>
      </c>
      <c r="Y21" s="9" t="s">
        <v>170</v>
      </c>
      <c r="Z21" s="9" t="s">
        <v>170</v>
      </c>
      <c r="AA21" s="9" t="s">
        <v>170</v>
      </c>
      <c r="AB21" s="9" t="s">
        <v>173</v>
      </c>
      <c r="AC21" s="23" t="s">
        <v>170</v>
      </c>
      <c r="AD21" s="9" t="s">
        <v>345</v>
      </c>
      <c r="AE21" s="11" t="s">
        <v>222</v>
      </c>
      <c r="AF21" s="9" t="s">
        <v>171</v>
      </c>
      <c r="AG21" s="11" t="s">
        <v>170</v>
      </c>
      <c r="AH21" s="11" t="s">
        <v>170</v>
      </c>
      <c r="AI21" s="11" t="s">
        <v>170</v>
      </c>
      <c r="AJ21" s="11" t="s">
        <v>169</v>
      </c>
    </row>
    <row r="22" spans="1:36" ht="15.95">
      <c r="A22" s="8" t="s">
        <v>346</v>
      </c>
      <c r="B22" s="9" t="s">
        <v>347</v>
      </c>
      <c r="C22" s="9" t="s">
        <v>348</v>
      </c>
      <c r="D22" s="9" t="s">
        <v>349</v>
      </c>
      <c r="E22" s="9" t="s">
        <v>348</v>
      </c>
      <c r="F22" s="9" t="s">
        <v>350</v>
      </c>
      <c r="G22" s="9" t="s">
        <v>348</v>
      </c>
      <c r="H22" s="11" t="s">
        <v>351</v>
      </c>
      <c r="I22" s="11" t="s">
        <v>347</v>
      </c>
      <c r="J22" s="11" t="s">
        <v>352</v>
      </c>
      <c r="K22" s="11" t="s">
        <v>347</v>
      </c>
      <c r="L22" s="9" t="s">
        <v>352</v>
      </c>
      <c r="M22" s="11" t="s">
        <v>347</v>
      </c>
      <c r="N22" s="11" t="s">
        <v>347</v>
      </c>
      <c r="O22" s="11" t="s">
        <v>347</v>
      </c>
      <c r="P22" s="11" t="s">
        <v>352</v>
      </c>
      <c r="Q22" s="9" t="s">
        <v>347</v>
      </c>
      <c r="R22" s="11" t="s">
        <v>348</v>
      </c>
      <c r="S22" s="11" t="s">
        <v>347</v>
      </c>
      <c r="T22" s="11" t="s">
        <v>347</v>
      </c>
      <c r="U22" s="11" t="s">
        <v>347</v>
      </c>
      <c r="V22" s="12" t="s">
        <v>347</v>
      </c>
      <c r="W22" s="11" t="s">
        <v>349</v>
      </c>
      <c r="X22" s="9" t="s">
        <v>348</v>
      </c>
      <c r="Y22" s="11" t="s">
        <v>349</v>
      </c>
      <c r="Z22" s="9" t="s">
        <v>348</v>
      </c>
      <c r="AA22" s="11" t="s">
        <v>349</v>
      </c>
      <c r="AB22" s="9" t="s">
        <v>348</v>
      </c>
      <c r="AC22" s="23" t="s">
        <v>347</v>
      </c>
      <c r="AD22" s="9" t="s">
        <v>347</v>
      </c>
      <c r="AE22" s="9" t="s">
        <v>347</v>
      </c>
      <c r="AF22" s="9" t="s">
        <v>352</v>
      </c>
      <c r="AG22" s="11" t="s">
        <v>347</v>
      </c>
      <c r="AH22" s="11" t="s">
        <v>348</v>
      </c>
      <c r="AI22" s="11" t="s">
        <v>348</v>
      </c>
      <c r="AJ22" s="11"/>
    </row>
    <row r="23" spans="1:36" ht="15.95">
      <c r="A23" s="8" t="s">
        <v>353</v>
      </c>
      <c r="B23" s="11" t="s">
        <v>170</v>
      </c>
      <c r="C23" s="9" t="s">
        <v>170</v>
      </c>
      <c r="D23" s="9" t="s">
        <v>170</v>
      </c>
      <c r="E23" s="9" t="s">
        <v>169</v>
      </c>
      <c r="F23" s="9" t="s">
        <v>170</v>
      </c>
      <c r="G23" s="9" t="s">
        <v>170</v>
      </c>
      <c r="H23" s="11" t="s">
        <v>170</v>
      </c>
      <c r="I23" s="11" t="s">
        <v>170</v>
      </c>
      <c r="J23" s="11" t="s">
        <v>170</v>
      </c>
      <c r="K23" s="11" t="s">
        <v>170</v>
      </c>
      <c r="L23" s="11" t="s">
        <v>170</v>
      </c>
      <c r="M23" s="11" t="s">
        <v>170</v>
      </c>
      <c r="N23" s="11" t="s">
        <v>170</v>
      </c>
      <c r="O23" s="11" t="s">
        <v>170</v>
      </c>
      <c r="P23" s="11" t="s">
        <v>354</v>
      </c>
      <c r="Q23" s="11" t="s">
        <v>354</v>
      </c>
      <c r="R23" s="11" t="s">
        <v>170</v>
      </c>
      <c r="S23" s="9" t="s">
        <v>170</v>
      </c>
      <c r="T23" s="11" t="s">
        <v>170</v>
      </c>
      <c r="U23" s="11" t="s">
        <v>170</v>
      </c>
      <c r="V23" s="12" t="s">
        <v>169</v>
      </c>
      <c r="W23" s="11" t="s">
        <v>170</v>
      </c>
      <c r="X23" s="9" t="s">
        <v>170</v>
      </c>
      <c r="Y23" s="9" t="s">
        <v>170</v>
      </c>
      <c r="Z23" s="11" t="s">
        <v>169</v>
      </c>
      <c r="AA23" s="9" t="s">
        <v>170</v>
      </c>
      <c r="AB23" s="9" t="s">
        <v>170</v>
      </c>
      <c r="AC23" s="23" t="s">
        <v>170</v>
      </c>
      <c r="AD23" s="9" t="s">
        <v>170</v>
      </c>
      <c r="AE23" s="9" t="s">
        <v>170</v>
      </c>
      <c r="AF23" s="9" t="s">
        <v>170</v>
      </c>
      <c r="AG23" s="9" t="s">
        <v>170</v>
      </c>
      <c r="AH23" s="9" t="s">
        <v>170</v>
      </c>
      <c r="AI23" s="9" t="s">
        <v>170</v>
      </c>
      <c r="AJ23" s="11"/>
    </row>
    <row r="24" spans="1:36">
      <c r="A24" s="5" t="str">
        <f>$AI$4</f>
        <v>Click Here</v>
      </c>
    </row>
  </sheetData>
  <mergeCells count="2">
    <mergeCell ref="A1:B1"/>
    <mergeCell ref="A2:B2"/>
  </mergeCells>
  <dataValidations count="2">
    <dataValidation type="list" allowBlank="1" showInputMessage="1" showErrorMessage="1" sqref="P22:AD22 A22:B22 AF22:AI22 E22:N22" xr:uid="{CF498558-1D03-41EC-A54A-CD186018344C}">
      <formula1>"Very easy, Moderately easy, Difficult, Unknown"</formula1>
    </dataValidation>
    <dataValidation type="list" allowBlank="1" showInputMessage="1" showErrorMessage="1" sqref="F12:N12 P12:R12 T12:Y12 AA12:AH12 A12:B12 E7" xr:uid="{BA9C7A8B-CDD0-4F2C-A452-002400AD85B7}">
      <formula1>"Yes, No"</formula1>
    </dataValidation>
  </dataValidations>
  <hyperlinks>
    <hyperlink ref="AB20" r:id="rId1" xr:uid="{6D57ABA0-0371-42E4-9F44-BBC528E7385E}"/>
    <hyperlink ref="AA20" r:id="rId2" xr:uid="{4DA4D5FB-11C8-4449-B9EF-716934AB670F}"/>
    <hyperlink ref="X20" r:id="rId3" xr:uid="{7CD1688F-6822-43FB-8DDD-88866F44E528}"/>
    <hyperlink ref="M20" r:id="rId4" location="-10799749,3293949,13z/eyJ0Ijoid2V0bGFuZFBvdGVudGlhbHwxIn0=" xr:uid="{D99EEC6E-92AF-4EF2-AA41-EBF46EAA6EF6}"/>
    <hyperlink ref="L20" r:id="rId5" xr:uid="{71A09C46-E74E-4DC6-885C-40C987A290F2}"/>
    <hyperlink ref="V20" r:id="rId6" xr:uid="{617D1DF1-C1EE-4A18-983F-23FD37AB7D50}"/>
    <hyperlink ref="AJ4" r:id="rId7" xr:uid="{D8843A56-15CA-4B7D-B082-E3C9630EED95}"/>
    <hyperlink ref="AJ20" r:id="rId8" xr:uid="{E13ADBFC-5A60-424D-BD5C-79F0CC9DA366}"/>
  </hyperlinks>
  <pageMargins left="0.25" right="0.25" top="0.75" bottom="0.75" header="0.3" footer="0.3"/>
  <pageSetup paperSize="4" scale="20" orientation="landscape" horizontalDpi="1200" verticalDpi="1200" r:id="rId9"/>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e9f55a-c74a-4b8c-9327-705f9b875388">
      <Terms xmlns="http://schemas.microsoft.com/office/infopath/2007/PartnerControls"/>
    </lcf76f155ced4ddcb4097134ff3c332f>
    <TaxCatchAll xmlns="0495723a-b54d-4d0a-a35d-d5bb724fa246"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C76D41D0A06C4FB0C7ABBFEF0CEF0B" ma:contentTypeVersion="20" ma:contentTypeDescription="Create a new document." ma:contentTypeScope="" ma:versionID="f136817fe5fede360fbd4588155a5100">
  <xsd:schema xmlns:xsd="http://www.w3.org/2001/XMLSchema" xmlns:xs="http://www.w3.org/2001/XMLSchema" xmlns:p="http://schemas.microsoft.com/office/2006/metadata/properties" xmlns:ns1="http://schemas.microsoft.com/sharepoint/v3" xmlns:ns2="1fe9f55a-c74a-4b8c-9327-705f9b875388" xmlns:ns3="0495723a-b54d-4d0a-a35d-d5bb724fa246" targetNamespace="http://schemas.microsoft.com/office/2006/metadata/properties" ma:root="true" ma:fieldsID="fa23e0ca987a4557c1eef7e463267ef4" ns1:_="" ns2:_="" ns3:_="">
    <xsd:import namespace="http://schemas.microsoft.com/sharepoint/v3"/>
    <xsd:import namespace="1fe9f55a-c74a-4b8c-9327-705f9b875388"/>
    <xsd:import namespace="0495723a-b54d-4d0a-a35d-d5bb724fa24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9f55a-c74a-4b8c-9327-705f9b875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3a692e8-e48a-48e7-a779-d106e04dcf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5723a-b54d-4d0a-a35d-d5bb724fa24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726350-3d3b-4b49-9e64-2c120b91366e}" ma:internalName="TaxCatchAll" ma:showField="CatchAllData" ma:web="0495723a-b54d-4d0a-a35d-d5bb724fa2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6BE6E-E5A0-40C1-A26C-4F308E315EFA}"/>
</file>

<file path=customXml/itemProps2.xml><?xml version="1.0" encoding="utf-8"?>
<ds:datastoreItem xmlns:ds="http://schemas.openxmlformats.org/officeDocument/2006/customXml" ds:itemID="{1BDD9F10-3F39-4CB2-A00D-F105A79E0421}"/>
</file>

<file path=customXml/itemProps3.xml><?xml version="1.0" encoding="utf-8"?>
<ds:datastoreItem xmlns:ds="http://schemas.openxmlformats.org/officeDocument/2006/customXml" ds:itemID="{A2341872-150B-4AB4-97B8-858E57E254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Amin Kiaghadi</dc:creator>
  <cp:keywords/>
  <dc:description/>
  <cp:lastModifiedBy/>
  <cp:revision/>
  <dcterms:created xsi:type="dcterms:W3CDTF">2015-06-05T18:17:20Z</dcterms:created>
  <dcterms:modified xsi:type="dcterms:W3CDTF">2026-02-10T18:56:56Z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0x0101009AC76D41D0A06C4FB0C7ABBFEF0CEF0B</vt:lpwstr>
  </property>
  <property fmtid="{D5CDD505-2E9C-101B-9397-08002B2CF9AE}" pid="3" name="MediaServiceImageTags">
    <vt:lpwstr/>
  </property>
</Properties>
</file>